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CB121DE2-44F4-4B96-8061-B5D0F899B3F5}" xr6:coauthVersionLast="36" xr6:coauthVersionMax="36" xr10:uidLastSave="{00000000-0000-0000-0000-000000000000}"/>
  <bookViews>
    <workbookView xWindow="0" yWindow="0" windowWidth="19200" windowHeight="11385" tabRatio="840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5" i="5" s="1"/>
  <c r="V4" i="5"/>
  <c r="V8" i="5"/>
  <c r="V11" i="5" s="1"/>
  <c r="V9" i="5"/>
  <c r="V10" i="5"/>
  <c r="V14" i="5"/>
  <c r="V15" i="5"/>
  <c r="V17" i="5" s="1"/>
  <c r="V16" i="5"/>
  <c r="V20" i="5"/>
  <c r="V21" i="5"/>
  <c r="V22" i="5"/>
  <c r="V23" i="5"/>
  <c r="V5" i="8"/>
  <c r="V5" i="6"/>
  <c r="V5" i="9"/>
  <c r="V5" i="7"/>
  <c r="V7" i="4"/>
  <c r="V9" i="4"/>
  <c r="U5" i="9" l="1"/>
  <c r="U5" i="8"/>
  <c r="U5" i="7"/>
  <c r="U5" i="6"/>
  <c r="U2" i="5"/>
  <c r="U3" i="5"/>
  <c r="U5" i="5" s="1"/>
  <c r="U4" i="5"/>
  <c r="U8" i="5"/>
  <c r="U9" i="5"/>
  <c r="U10" i="5"/>
  <c r="U14" i="5"/>
  <c r="U15" i="5"/>
  <c r="U16" i="5"/>
  <c r="U20" i="5"/>
  <c r="U21" i="5"/>
  <c r="U23" i="5" s="1"/>
  <c r="U22" i="5"/>
  <c r="U7" i="4"/>
  <c r="U9" i="4"/>
  <c r="U17" i="5" l="1"/>
  <c r="U11" i="5"/>
  <c r="T5" i="9"/>
  <c r="T5" i="8"/>
  <c r="T5" i="7"/>
  <c r="T5" i="6"/>
  <c r="T2" i="5"/>
  <c r="T3" i="5"/>
  <c r="T5" i="5" s="1"/>
  <c r="T4" i="5"/>
  <c r="T8" i="5"/>
  <c r="T9" i="5"/>
  <c r="T10" i="5"/>
  <c r="T14" i="5"/>
  <c r="T15" i="5"/>
  <c r="T16" i="5"/>
  <c r="T20" i="5"/>
  <c r="T21" i="5"/>
  <c r="T22" i="5"/>
  <c r="T9" i="4"/>
  <c r="T7" i="4"/>
  <c r="T23" i="5" l="1"/>
  <c r="T17" i="5"/>
  <c r="T11" i="5"/>
  <c r="S5" i="6"/>
  <c r="S5" i="9"/>
  <c r="S5" i="8"/>
  <c r="S5" i="7"/>
  <c r="S2" i="5"/>
  <c r="S3" i="5"/>
  <c r="S4" i="5"/>
  <c r="S8" i="5"/>
  <c r="S9" i="5"/>
  <c r="S10" i="5"/>
  <c r="S14" i="5"/>
  <c r="S15" i="5"/>
  <c r="S16" i="5"/>
  <c r="S20" i="5"/>
  <c r="S21" i="5"/>
  <c r="S22" i="5"/>
  <c r="S9" i="4"/>
  <c r="S7" i="4"/>
  <c r="S23" i="5" l="1"/>
  <c r="S17" i="5"/>
  <c r="S11" i="5"/>
  <c r="S5" i="5"/>
  <c r="R3" i="5"/>
  <c r="R4" i="5"/>
  <c r="R2" i="5"/>
  <c r="R5" i="6"/>
  <c r="R9" i="5"/>
  <c r="R10" i="5"/>
  <c r="R8" i="5"/>
  <c r="R15" i="5"/>
  <c r="R16" i="5"/>
  <c r="R14" i="5"/>
  <c r="R21" i="5"/>
  <c r="R23" i="5" s="1"/>
  <c r="R22" i="5"/>
  <c r="R20" i="5"/>
  <c r="R5" i="7"/>
  <c r="R5" i="8"/>
  <c r="R5" i="9"/>
  <c r="R9" i="4"/>
  <c r="R7" i="4"/>
  <c r="R5" i="5" l="1"/>
  <c r="R17" i="5"/>
  <c r="R11" i="5"/>
  <c r="Q5" i="7"/>
  <c r="Q5" i="8"/>
  <c r="Q5" i="9"/>
  <c r="Q5" i="6"/>
  <c r="Q9" i="4"/>
  <c r="Q7" i="4"/>
  <c r="Q2" i="5"/>
  <c r="Q3" i="5"/>
  <c r="Q4" i="5"/>
  <c r="Q8" i="5"/>
  <c r="Q9" i="5"/>
  <c r="Q10" i="5"/>
  <c r="Q14" i="5"/>
  <c r="Q15" i="5"/>
  <c r="Q16" i="5"/>
  <c r="Q20" i="5"/>
  <c r="Q21" i="5"/>
  <c r="Q22" i="5"/>
  <c r="Q23" i="5" l="1"/>
  <c r="Q5" i="5"/>
  <c r="Q17" i="5"/>
  <c r="Q11" i="5"/>
  <c r="P21" i="5"/>
  <c r="P22" i="5"/>
  <c r="P20" i="5"/>
  <c r="P15" i="5"/>
  <c r="P16" i="5"/>
  <c r="P14" i="5"/>
  <c r="P9" i="5"/>
  <c r="P10" i="5"/>
  <c r="P8" i="5"/>
  <c r="P3" i="5"/>
  <c r="P4" i="5"/>
  <c r="P2" i="5"/>
  <c r="P5" i="6"/>
  <c r="P5" i="9"/>
  <c r="P5" i="8"/>
  <c r="P5" i="7"/>
  <c r="P9" i="4"/>
  <c r="P7" i="4"/>
  <c r="P11" i="5" l="1"/>
  <c r="P5" i="5"/>
  <c r="P23" i="5"/>
  <c r="P17" i="5"/>
  <c r="O23" i="5"/>
  <c r="O17" i="5"/>
  <c r="O5" i="5" l="1"/>
  <c r="O11" i="5"/>
  <c r="O5" i="9"/>
  <c r="O5" i="8"/>
  <c r="O5" i="7"/>
  <c r="O5" i="6"/>
  <c r="O9" i="4"/>
  <c r="O7" i="4"/>
  <c r="C9" i="4"/>
  <c r="D9" i="4"/>
  <c r="E9" i="4"/>
  <c r="F9" i="4"/>
  <c r="G9" i="4"/>
  <c r="H9" i="4"/>
  <c r="I9" i="4"/>
  <c r="J9" i="4"/>
  <c r="K9" i="4"/>
  <c r="L9" i="4"/>
  <c r="M9" i="4"/>
  <c r="N9" i="4"/>
  <c r="B9" i="4"/>
  <c r="N7" i="4" l="1"/>
  <c r="N23" i="5"/>
  <c r="N17" i="5"/>
  <c r="N11" i="5"/>
  <c r="N5" i="5"/>
  <c r="N5" i="6"/>
  <c r="N5" i="7"/>
  <c r="N5" i="8"/>
  <c r="N5" i="9" l="1"/>
  <c r="M23" i="5" l="1"/>
  <c r="L23" i="5"/>
  <c r="K23" i="5"/>
  <c r="J23" i="5"/>
  <c r="I23" i="5"/>
  <c r="H23" i="5"/>
  <c r="G23" i="5"/>
  <c r="F23" i="5"/>
  <c r="E23" i="5"/>
  <c r="D23" i="5"/>
  <c r="C23" i="5"/>
  <c r="B23" i="5"/>
  <c r="M17" i="5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7" i="4" l="1"/>
  <c r="D7" i="4"/>
  <c r="E7" i="4"/>
  <c r="F7" i="4"/>
  <c r="G7" i="4"/>
  <c r="H7" i="4"/>
  <c r="I7" i="4"/>
  <c r="J7" i="4"/>
  <c r="K7" i="4"/>
  <c r="L7" i="4"/>
  <c r="M7" i="4"/>
  <c r="B7" i="4"/>
  <c r="C5" i="8"/>
  <c r="D5" i="8"/>
  <c r="E5" i="8"/>
  <c r="F5" i="8"/>
  <c r="G5" i="8"/>
  <c r="H5" i="8"/>
  <c r="I5" i="8"/>
  <c r="J5" i="8"/>
  <c r="K5" i="8"/>
  <c r="L5" i="8"/>
  <c r="M5" i="8"/>
  <c r="B5" i="8"/>
  <c r="C5" i="9"/>
  <c r="D5" i="9"/>
  <c r="E5" i="9"/>
  <c r="F5" i="9"/>
  <c r="G5" i="9"/>
  <c r="H5" i="9"/>
  <c r="I5" i="9"/>
  <c r="J5" i="9"/>
  <c r="K5" i="9"/>
  <c r="L5" i="9"/>
  <c r="M5" i="9"/>
  <c r="B5" i="9"/>
  <c r="C5" i="7"/>
  <c r="D5" i="7"/>
  <c r="E5" i="7"/>
  <c r="F5" i="7"/>
  <c r="G5" i="7"/>
  <c r="H5" i="7"/>
  <c r="I5" i="7"/>
  <c r="J5" i="7"/>
  <c r="K5" i="7"/>
  <c r="L5" i="7"/>
  <c r="M5" i="7"/>
  <c r="B5" i="7"/>
  <c r="C5" i="6"/>
  <c r="D5" i="6"/>
  <c r="E5" i="6"/>
  <c r="F5" i="6"/>
  <c r="G5" i="6"/>
  <c r="H5" i="6"/>
  <c r="I5" i="6"/>
  <c r="J5" i="6"/>
  <c r="K5" i="6"/>
  <c r="L5" i="6"/>
  <c r="M5" i="6"/>
  <c r="B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Line 27 of sal table 4a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<sst xmlns="http://schemas.openxmlformats.org/spreadsheetml/2006/main" count="946" uniqueCount="165">
  <si>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</si>
  <si>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</si>
  <si>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</si>
  <si>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</si>
  <si>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</si>
  <si>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</si>
  <si>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</si>
  <si>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</si>
  <si>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</si>
  <si>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</si>
  <si>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</si>
  <si>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</si>
  <si>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</si>
  <si>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</si>
  <si>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</si>
  <si>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</si>
  <si>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</si>
  <si>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</si>
  <si>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</si>
  <si>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</si>
  <si>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</si>
  <si>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</si>
  <si>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</si>
  <si>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DISTRICTS="[118]"</t>
  </si>
  <si>
    <t>SELECT RH11 WITH TYPE="A" AND WITH PROP.ID="P]" AND WITH DISTRICTS="[118]"</t>
  </si>
  <si>
    <t>SELECT RH11 WITH TYPE="A" AND WITH PROP.CLASS="1]""49]""01]""R]""M]" AND WITH DISTRICTS="[118]"</t>
  </si>
  <si>
    <t>SELECT RH11 WITH TYPE="A" AND WITH PROP.CLASS="40]""45]""5]""6]""8]""04]""F]" AND WITH DISTRICTS="[118]"</t>
  </si>
  <si>
    <t>SELECT RH11 WITH TYPE="A" AND WITH PROP.CLASS = "2]""7]""C]""02]" AND WITH DISTRICTS="[118]"</t>
  </si>
  <si>
    <t>SELECT RH11 WITH TYPE="A" AND WITH PROP.CLASS="3]" AND WITH DISTRICTS="[118]"</t>
  </si>
  <si>
    <t>SELECT RH11 WITH TYPE="A" AND WITH DISTRICTS="[118]"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</si>
  <si>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</si>
  <si>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</si>
  <si>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</si>
  <si>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</si>
  <si>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</si>
  <si>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</si>
  <si>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</si>
  <si>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C10</t>
  </si>
  <si>
    <t>C50</t>
  </si>
  <si>
    <t>C80</t>
  </si>
  <si>
    <t>C90</t>
  </si>
  <si>
    <t>F60</t>
  </si>
  <si>
    <t>F70</t>
  </si>
  <si>
    <t>R20</t>
  </si>
  <si>
    <t>R50</t>
  </si>
  <si>
    <t>R60</t>
  </si>
  <si>
    <t>R90</t>
  </si>
  <si>
    <t>R99</t>
  </si>
  <si>
    <t>XXX</t>
  </si>
  <si>
    <t>002</t>
  </si>
  <si>
    <t>003</t>
  </si>
  <si>
    <t>010</t>
  </si>
  <si>
    <t>020</t>
  </si>
  <si>
    <t>C20</t>
  </si>
  <si>
    <t>R70</t>
  </si>
  <si>
    <t>M20</t>
  </si>
  <si>
    <t>019</t>
  </si>
  <si>
    <t>029</t>
  </si>
  <si>
    <t>049</t>
  </si>
  <si>
    <t>C51</t>
  </si>
  <si>
    <t>R30</t>
  </si>
  <si>
    <t>SELECT RH12 WITH TYPE="A" AND WITH DISTRICTS="[118]"</t>
  </si>
  <si>
    <t>100</t>
  </si>
  <si>
    <t>101</t>
  </si>
  <si>
    <t>121</t>
  </si>
  <si>
    <t>201</t>
  </si>
  <si>
    <t>208</t>
  </si>
  <si>
    <t>303</t>
  </si>
  <si>
    <t>451</t>
  </si>
  <si>
    <t>490</t>
  </si>
  <si>
    <t>491</t>
  </si>
  <si>
    <t>500</t>
  </si>
  <si>
    <t>540</t>
  </si>
  <si>
    <t>541</t>
  </si>
  <si>
    <t>551</t>
  </si>
  <si>
    <t>580</t>
  </si>
  <si>
    <t>581</t>
  </si>
  <si>
    <t>641</t>
  </si>
  <si>
    <t>700</t>
  </si>
  <si>
    <t>701</t>
  </si>
  <si>
    <t>X03</t>
  </si>
  <si>
    <t>SELECT RH12 WITH M50.ASSD.VALUE &gt;"0"</t>
  </si>
  <si>
    <t>LIST RH12 TOTAL RMV.VALUE TOTAL M50.ASSD.VALUE TCD</t>
  </si>
  <si>
    <t>LIST RH12 WITH RMV.VALUE=M50.ASSD.VALUE TCD</t>
  </si>
  <si>
    <t>SELECT RH12 WITH TYPE="A" AND WITH PROP.ID="U]" AND WITH DISTRICTS="[118]"</t>
  </si>
  <si>
    <t>SELECT RH12 WITH TYPE="A" AND WITH PROP.ID="P]" AND WITH DISTRICTS="[118]"</t>
  </si>
  <si>
    <t>SELECT RH12 WITH TYPE="A" AND WITH PROP.CLASS="1]""49]""01]""R]""M]" AND WITH DISTRICTS="[118]"</t>
  </si>
  <si>
    <t>SELECT RH12 WITH TYPE="A" AND WITH PROP.CLASS="40]""45]""5]""6]""8]""04]""F]" AND WITH DISTRICTS="[118]"</t>
  </si>
  <si>
    <t>SELECT RH12 WITH TYPE="A" AND WITH PROP.CLASS = "200""201""202""7]""C]""02]" AND WITH DISTRICTS="[118]"</t>
  </si>
  <si>
    <t>SELECT RH12 WITH TYPE="A" AND WITH PROP.CLASS="3]""208""X03""X08" AND WITH DISTRICTS="[118]"</t>
  </si>
  <si>
    <t>Excludes Prop Class 002 &amp; 003</t>
  </si>
  <si>
    <t>Total Taxes for Distribution, City of Turner (District 118 )</t>
  </si>
  <si>
    <t>Excludes Business Personal Property</t>
  </si>
  <si>
    <t>RMV=MAV</t>
  </si>
  <si>
    <t>% Gap MAV to RMV</t>
  </si>
  <si>
    <t>% Gap M50AV to RMV</t>
  </si>
  <si>
    <t>Total Accounts where RMV=M50AV</t>
  </si>
  <si>
    <t>SAVE.LIST TURNCOM11</t>
  </si>
  <si>
    <t>GET.LIST TURNCOM11</t>
  </si>
  <si>
    <t>SAVE.LIST TURNIND11</t>
  </si>
  <si>
    <t>GET.LIST TURNIND11</t>
  </si>
  <si>
    <t>Utility Totals</t>
  </si>
  <si>
    <t>PP Totals</t>
  </si>
  <si>
    <t>902</t>
  </si>
  <si>
    <t>X08</t>
  </si>
  <si>
    <t>200</t>
  </si>
  <si>
    <t>Pers. Prop.</t>
  </si>
  <si>
    <t>Business Personal Property</t>
  </si>
  <si>
    <t>SELECT RH12 WITH PROP.CLASS="200""201""202""7]""002""02]"</t>
  </si>
  <si>
    <t>SAVE.LIST TURNCOM12</t>
  </si>
  <si>
    <t>GET.LIST TURNCOM12</t>
  </si>
  <si>
    <t>300</t>
  </si>
  <si>
    <t>SELECT RH11 WITHOUT PROP.CLASS="R]""M]""C]""F]"</t>
  </si>
  <si>
    <t>Total Compression loss for District 118</t>
  </si>
  <si>
    <t>SELECT RH12 WITHOUT PROP.CLASS="R]""M]""C]""F]"</t>
  </si>
  <si>
    <t>550</t>
  </si>
  <si>
    <t>109</t>
  </si>
  <si>
    <t>129</t>
  </si>
  <si>
    <t>450</t>
  </si>
  <si>
    <t>499</t>
  </si>
  <si>
    <t>559</t>
  </si>
  <si>
    <t>Veterans, Active Duty, Public Safety</t>
  </si>
  <si>
    <t>SELECT RH20 WITH TYPE="A" AND WITH PROP.ID="U]" AND WITH DISTRICTS="[118]"</t>
  </si>
  <si>
    <t>SELECT RH20 WITH TYPE="A" AND WITH PROP.ID="P]" AND WITH DISTRICTS="[118]"</t>
  </si>
  <si>
    <t>SELECT RH20 WITH TYPE="A" AND WITH PROP.CLASS="1]""49]""01]""R]""M]" AND WITH DISTRICTS="[118]"</t>
  </si>
  <si>
    <t>SELECT RH20 WITH TYPE="A" AND WITH PROP.CLASS = "200""201""202""7]""C]""02]""9]" AND WITH DISTRICTS="[118]"</t>
  </si>
  <si>
    <t>LIST RH20 WITH TYPE="A" AND WITH DISTRICTS="[118]" AND WITH PROP.CLASS NE "003" TOTAL RMV.VALUE TOTAL M50.ASSD.VALUE TOTAL MAV.VALUE TCD</t>
  </si>
  <si>
    <t>SELECT RH20 WITH TYPE="A" AND WITH DISTRICTS="[118]"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</si>
  <si>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</si>
  <si>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</si>
  <si>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</si>
  <si>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</si>
  <si>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</si>
  <si>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</si>
  <si>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TURN20</t>
  </si>
  <si>
    <t>GET.LIST TURN20</t>
  </si>
  <si>
    <t>SELECT RH20 WITH PROP.CLASS="1]""49]""01]"</t>
  </si>
  <si>
    <t>LIST RH20 TOTAL RMV.VALUE TOTAL M50.ASSD.VALUE TCD</t>
  </si>
  <si>
    <t>SAVE.LIST TURNRES20</t>
  </si>
  <si>
    <t>GET.LIST TURNRES20</t>
  </si>
  <si>
    <t>SAVE.LIST TURNFAR20</t>
  </si>
  <si>
    <t>GET.LIST TURNFAR20</t>
  </si>
  <si>
    <t>SELECT RH20 WITH PROP.CLASS="200""201""202""7]""002""02]""9]"</t>
  </si>
  <si>
    <t>SAVE.LIST TURNCOM20</t>
  </si>
  <si>
    <t>GET.LIST TURNCOM20</t>
  </si>
  <si>
    <t>SAVE.LIST TURNIND20</t>
  </si>
  <si>
    <t>GET.LIST TURNIND20</t>
  </si>
  <si>
    <t>SELECT RH20 WITH TYPE="A" AND WITH DISTRICTS="[118]" AND WITH EX.CODES="DV]""MX1""PSO"</t>
  </si>
  <si>
    <t>SELECT RH20 WITH TYPE="A" AND WITH DISTRICTS="[118]" AND WITH EX.CODES="FACITY""FACNTY""FASTAT""FNCITY""FNCNTY""FNFED""FNSTAT""PACITY""PACNTY""PASTAT""PNCITY""PNCNTY""PNSTAT""PNSTPL""FASCHL""FASTDN""FNSCHL""PASCHL""PASTDN""PNSCHL"</t>
  </si>
  <si>
    <t>SELECT RH20 WITH TYPE="A" AND WITH DISTRICTS="[118]" AND WITH EX.CODES="FACHAR""FAFRAT""FARELI""PACHAR""PAFRAT""PARELI"</t>
  </si>
  <si>
    <t>LIST RH20 WITH TYPE="A" AND WITH DISTRICTS="[118]"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</si>
  <si>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</si>
  <si>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</si>
  <si>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</si>
  <si>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</si>
  <si>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</si>
  <si>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</si>
  <si>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TURN20U</t>
  </si>
  <si>
    <t>GET.LIST TURN20U</t>
  </si>
  <si>
    <t>SAVE.LIST TURN20P</t>
  </si>
  <si>
    <t>GET.LIST TURN20P</t>
  </si>
  <si>
    <t>SELECT RH20 WITH TYPE="A" AND WITH PROP.CLASS="40]""45]""5]""6]""8]""04]""F]""X58" AND WITH DISTRICTS="[118]"</t>
  </si>
  <si>
    <t>SELECT RH20 WITH TYPE="A" AND WITH PROP.CLASS="3]""X03""X08""208" AND WITH DISTRICTS="[118]"</t>
  </si>
  <si>
    <t>SELECT RH20 WITH PROP.CLASS="3]""208""X03""X08"</t>
  </si>
  <si>
    <t>SELECT RH20 WITH PROP.CLASS="40]""45]""5]""6]""8]""04]""X58"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</si>
</sst>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8" fillId="0" borderId="0"/>
    <xf numFmtId="0" fontId="19" fillId="0" borderId="0"/>
  </cellStyleXfs>
  <cellXfs count="145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18" fillId="0" borderId="0" xfId="51" applyFill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Border="1"/>
    <xf numFmtId="0" fontId="18" fillId="0" borderId="0" xfId="52" applyBorder="1"/>
    <xf numFmtId="0" fontId="0" fillId="0" borderId="0" xfId="0" applyAlignment="1">
      <alignment horizontal="center"/>
    </xf>
    <xf numFmtId="0" fontId="19" fillId="0" borderId="0" xfId="52" applyFont="1" applyBorder="1" applyAlignment="1">
      <alignment horizontal="center"/>
    </xf>
    <xf numFmtId="0" fontId="18" fillId="0" borderId="0" xfId="52" applyBorder="1" applyAlignment="1">
      <alignment horizontal="center"/>
    </xf>
    <xf numFmtId="0" fontId="18" fillId="0" borderId="0" xfId="52" applyFill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49" fontId="19" fillId="0" borderId="0" xfId="58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9" fillId="0" borderId="0" xfId="56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7" applyFont="1" applyAlignment="1">
      <alignment horizontal="center" vertical="center"/>
    </xf>
    <xf numFmtId="0" fontId="18" fillId="0" borderId="0" xfId="58" applyAlignment="1">
      <alignment horizontal="center"/>
    </xf>
    <xf numFmtId="3" fontId="18" fillId="0" borderId="0" xfId="58" applyNumberFormat="1" applyAlignment="1">
      <alignment horizontal="center"/>
    </xf>
    <xf numFmtId="0" fontId="19" fillId="0" borderId="0" xfId="57" applyFont="1" applyAlignment="1">
      <alignment horizontal="center" vertical="center"/>
    </xf>
    <xf numFmtId="3" fontId="19" fillId="0" borderId="0" xfId="57" applyNumberFormat="1" applyFont="1" applyAlignment="1">
      <alignment horizontal="center" vertical="center"/>
    </xf>
    <xf numFmtId="0" fontId="19" fillId="0" borderId="0" xfId="59" applyAlignment="1">
      <alignment horizontal="center"/>
    </xf>
    <xf numFmtId="3" fontId="19" fillId="0" borderId="0" xfId="59" applyNumberFormat="1" applyAlignment="1">
      <alignment horizontal="center"/>
    </xf>
    <xf numFmtId="49" fontId="19" fillId="0" borderId="0" xfId="59" applyNumberFormat="1" applyAlignment="1">
      <alignment horizontal="center"/>
    </xf>
    <xf numFmtId="49" fontId="18" fillId="0" borderId="0" xfId="58" applyNumberFormat="1" applyAlignment="1">
      <alignment horizontal="center"/>
    </xf>
    <xf numFmtId="0" fontId="18" fillId="0" borderId="0" xfId="57" applyFont="1" applyAlignment="1">
      <alignment horizontal="center" vertical="center"/>
    </xf>
    <xf numFmtId="3" fontId="18" fillId="0" borderId="0" xfId="57" applyNumberFormat="1" applyFont="1" applyAlignment="1">
      <alignment horizontal="center" vertical="center"/>
    </xf>
    <xf numFmtId="0" fontId="18" fillId="0" borderId="0" xfId="53" applyFont="1"/>
    <xf numFmtId="0" fontId="18" fillId="0" borderId="0" xfId="53" applyFont="1" applyFill="1"/>
    <xf numFmtId="40" fontId="0" fillId="0" borderId="0" xfId="0" applyNumberFormat="1"/>
    <xf numFmtId="0" fontId="25" fillId="0" borderId="0" xfId="0" applyFon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7" fillId="0" borderId="0" xfId="51" applyFont="1"/>
    <xf numFmtId="0" fontId="27" fillId="0" borderId="0" xfId="51" applyFont="1" applyFill="1"/>
    <xf numFmtId="0" fontId="27" fillId="0" borderId="0" xfId="0" applyFont="1"/>
    <xf numFmtId="0" fontId="27" fillId="0" borderId="0" xfId="53" applyFont="1"/>
    <xf numFmtId="0" fontId="27" fillId="0" borderId="0" xfId="53" applyFont="1" applyFill="1"/>
    <xf numFmtId="0" fontId="0" fillId="0" borderId="0" xfId="0" applyBorder="1" applyAlignment="1">
      <alignment horizontal="center"/>
    </xf>
    <xf numFmtId="0" fontId="18" fillId="0" borderId="0" xfId="52" applyFont="1" applyFill="1" applyBorder="1"/>
    <xf numFmtId="0" fontId="18" fillId="0" borderId="10" xfId="52" applyFont="1" applyBorder="1" applyAlignment="1"/>
    <xf numFmtId="0" fontId="18" fillId="0" borderId="10" xfId="52" applyFont="1" applyBorder="1" applyAlignment="1">
      <alignment horizontal="center"/>
    </xf>
    <xf numFmtId="0" fontId="18" fillId="0" borderId="10" xfId="52" applyFont="1" applyFill="1" applyBorder="1" applyAlignment="1">
      <alignment horizontal="center"/>
    </xf>
    <xf numFmtId="0" fontId="20" fillId="0" borderId="0" xfId="56" applyFont="1" applyAlignment="1">
      <alignment horizontal="left"/>
    </xf>
    <xf numFmtId="0" fontId="0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8" fillId="0" borderId="0" xfId="57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8" fillId="0" borderId="0" xfId="52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</cellXfs>
  <cellStyles count="6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urrency0" xfId="44" xr:uid="{00000000-0005-0000-0000-00001D000000}"/>
    <cellStyle name="Currency0 2" xfId="47" xr:uid="{00000000-0005-0000-0000-00001E000000}"/>
    <cellStyle name="Date" xfId="45" xr:uid="{00000000-0005-0000-0000-00001F000000}"/>
    <cellStyle name="Date 2" xfId="50" xr:uid="{00000000-0005-0000-0000-000020000000}"/>
    <cellStyle name="Explanatory Text" xfId="17" builtinId="53" customBuiltin="1"/>
    <cellStyle name="Fixed" xfId="46" xr:uid="{00000000-0005-0000-0000-000022000000}"/>
    <cellStyle name="Fixed 2" xfId="48" xr:uid="{00000000-0005-0000-0000-00002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2D000000}"/>
    <cellStyle name="Normal_Prop Class Value Summary" xfId="56" xr:uid="{00000000-0005-0000-0000-00002E000000}"/>
    <cellStyle name="Normal_Prop Class Value Summary_1" xfId="57" xr:uid="{00000000-0005-0000-0000-00002F000000}"/>
    <cellStyle name="Normal_Property Class Value Summary" xfId="58" xr:uid="{00000000-0005-0000-0000-000030000000}"/>
    <cellStyle name="Normal_Property Class Value Summary_1" xfId="59" xr:uid="{00000000-0005-0000-0000-000031000000}"/>
    <cellStyle name="Normal_TCL" xfId="51" xr:uid="{00000000-0005-0000-0000-000032000000}"/>
    <cellStyle name="Normal_TCL 2" xfId="53" xr:uid="{00000000-0005-0000-0000-000033000000}"/>
    <cellStyle name="Note" xfId="16" builtinId="10" customBuiltin="1"/>
    <cellStyle name="Note 2" xfId="55" xr:uid="{00000000-0005-0000-0000-000035000000}"/>
    <cellStyle name="Note 3" xfId="54" xr:uid="{00000000-0005-0000-0000-000036000000}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7234502865392305"/>
          <c:y val="2.218524681087077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426316886360165E-2"/>
          <c:y val="0.10979478646699944"/>
          <c:w val="0.90911871856543458"/>
          <c:h val="0.7659087871919504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Residential</c:v>
          </c:tx>
          <c:spPr>
            <a:solidFill>
              <a:schemeClr val="accent1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547</c:v>
                </c:pt>
                <c:pt idx="1">
                  <c:v>632</c:v>
                </c:pt>
                <c:pt idx="2">
                  <c:v>681</c:v>
                </c:pt>
                <c:pt idx="3">
                  <c:v>684</c:v>
                </c:pt>
                <c:pt idx="4">
                  <c:v>694</c:v>
                </c:pt>
                <c:pt idx="5">
                  <c:v>756</c:v>
                </c:pt>
                <c:pt idx="6">
                  <c:v>780</c:v>
                </c:pt>
                <c:pt idx="7">
                  <c:v>842</c:v>
                </c:pt>
                <c:pt idx="8">
                  <c:v>847</c:v>
                </c:pt>
                <c:pt idx="9">
                  <c:v>848</c:v>
                </c:pt>
                <c:pt idx="10">
                  <c:v>847</c:v>
                </c:pt>
                <c:pt idx="11">
                  <c:v>856</c:v>
                </c:pt>
                <c:pt idx="12">
                  <c:v>855</c:v>
                </c:pt>
                <c:pt idx="13">
                  <c:v>852</c:v>
                </c:pt>
                <c:pt idx="14">
                  <c:v>849</c:v>
                </c:pt>
                <c:pt idx="15">
                  <c:v>848</c:v>
                </c:pt>
                <c:pt idx="16">
                  <c:v>849</c:v>
                </c:pt>
                <c:pt idx="17">
                  <c:v>917</c:v>
                </c:pt>
                <c:pt idx="18">
                  <c:v>985</c:v>
                </c:pt>
                <c:pt idx="19">
                  <c:v>1108</c:v>
                </c:pt>
                <c:pt idx="20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A-4127-960C-A11C003EFF0F}"/>
            </c:ext>
          </c:extLst>
        </c:ser>
        <c:ser>
          <c:idx val="4"/>
          <c:order val="1"/>
          <c:tx>
            <c:v>Commercial</c:v>
          </c:tx>
          <c:spPr>
            <a:solidFill>
              <a:schemeClr val="accent3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59</c:v>
                </c:pt>
                <c:pt idx="1">
                  <c:v>60</c:v>
                </c:pt>
                <c:pt idx="2">
                  <c:v>68</c:v>
                </c:pt>
                <c:pt idx="3">
                  <c:v>67</c:v>
                </c:pt>
                <c:pt idx="4">
                  <c:v>68</c:v>
                </c:pt>
                <c:pt idx="5">
                  <c:v>68</c:v>
                </c:pt>
                <c:pt idx="6">
                  <c:v>63</c:v>
                </c:pt>
                <c:pt idx="7">
                  <c:v>52</c:v>
                </c:pt>
                <c:pt idx="8">
                  <c:v>52</c:v>
                </c:pt>
                <c:pt idx="9">
                  <c:v>51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64</c:v>
                </c:pt>
                <c:pt idx="14">
                  <c:v>65</c:v>
                </c:pt>
                <c:pt idx="15">
                  <c:v>68</c:v>
                </c:pt>
                <c:pt idx="16">
                  <c:v>68</c:v>
                </c:pt>
                <c:pt idx="17">
                  <c:v>67</c:v>
                </c:pt>
                <c:pt idx="18">
                  <c:v>72</c:v>
                </c:pt>
                <c:pt idx="19">
                  <c:v>74</c:v>
                </c:pt>
                <c:pt idx="2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A-4127-960C-A11C003EFF0F}"/>
            </c:ext>
          </c:extLst>
        </c:ser>
        <c:ser>
          <c:idx val="0"/>
          <c:order val="2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38</c:v>
                </c:pt>
                <c:pt idx="1">
                  <c:v>35</c:v>
                </c:pt>
                <c:pt idx="2">
                  <c:v>42</c:v>
                </c:pt>
                <c:pt idx="3">
                  <c:v>44</c:v>
                </c:pt>
                <c:pt idx="4">
                  <c:v>36</c:v>
                </c:pt>
                <c:pt idx="5">
                  <c:v>36</c:v>
                </c:pt>
                <c:pt idx="6">
                  <c:v>34</c:v>
                </c:pt>
                <c:pt idx="7">
                  <c:v>37</c:v>
                </c:pt>
                <c:pt idx="8">
                  <c:v>37</c:v>
                </c:pt>
                <c:pt idx="9">
                  <c:v>42</c:v>
                </c:pt>
                <c:pt idx="10">
                  <c:v>46</c:v>
                </c:pt>
                <c:pt idx="11">
                  <c:v>44</c:v>
                </c:pt>
                <c:pt idx="12">
                  <c:v>47</c:v>
                </c:pt>
                <c:pt idx="13">
                  <c:v>50</c:v>
                </c:pt>
                <c:pt idx="14">
                  <c:v>51</c:v>
                </c:pt>
                <c:pt idx="15">
                  <c:v>55</c:v>
                </c:pt>
                <c:pt idx="16">
                  <c:v>52</c:v>
                </c:pt>
                <c:pt idx="17">
                  <c:v>54</c:v>
                </c:pt>
                <c:pt idx="18">
                  <c:v>59</c:v>
                </c:pt>
                <c:pt idx="19">
                  <c:v>65</c:v>
                </c:pt>
                <c:pt idx="2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A-4127-960C-A11C003EFF0F}"/>
            </c:ext>
          </c:extLst>
        </c:ser>
        <c:ser>
          <c:idx val="1"/>
          <c:order val="3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30</c:v>
                </c:pt>
                <c:pt idx="1">
                  <c:v>28</c:v>
                </c:pt>
                <c:pt idx="2">
                  <c:v>27</c:v>
                </c:pt>
                <c:pt idx="3">
                  <c:v>29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30</c:v>
                </c:pt>
                <c:pt idx="8">
                  <c:v>31</c:v>
                </c:pt>
                <c:pt idx="9">
                  <c:v>24</c:v>
                </c:pt>
                <c:pt idx="10">
                  <c:v>24</c:v>
                </c:pt>
                <c:pt idx="11">
                  <c:v>27</c:v>
                </c:pt>
                <c:pt idx="12">
                  <c:v>23</c:v>
                </c:pt>
                <c:pt idx="13">
                  <c:v>23</c:v>
                </c:pt>
                <c:pt idx="14">
                  <c:v>37</c:v>
                </c:pt>
                <c:pt idx="15">
                  <c:v>40</c:v>
                </c:pt>
                <c:pt idx="16">
                  <c:v>44</c:v>
                </c:pt>
                <c:pt idx="17">
                  <c:v>46</c:v>
                </c:pt>
                <c:pt idx="18">
                  <c:v>38</c:v>
                </c:pt>
                <c:pt idx="19">
                  <c:v>47</c:v>
                </c:pt>
                <c:pt idx="2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A-4127-960C-A11C003EFF0F}"/>
            </c:ext>
          </c:extLst>
        </c:ser>
        <c:ser>
          <c:idx val="5"/>
          <c:order val="4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30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28</c:v>
                </c:pt>
                <c:pt idx="5">
                  <c:v>28</c:v>
                </c:pt>
                <c:pt idx="6">
                  <c:v>25</c:v>
                </c:pt>
                <c:pt idx="7">
                  <c:v>25</c:v>
                </c:pt>
                <c:pt idx="8">
                  <c:v>26</c:v>
                </c:pt>
                <c:pt idx="9">
                  <c:v>25</c:v>
                </c:pt>
                <c:pt idx="10">
                  <c:v>26</c:v>
                </c:pt>
                <c:pt idx="11">
                  <c:v>25</c:v>
                </c:pt>
                <c:pt idx="12">
                  <c:v>26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1A-4127-960C-A11C003EFF0F}"/>
            </c:ext>
          </c:extLst>
        </c:ser>
        <c:ser>
          <c:idx val="3"/>
          <c:order val="5"/>
          <c:tx>
            <c:v>Farm</c:v>
          </c:tx>
          <c:spPr>
            <a:solidFill>
              <a:schemeClr val="accent2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16</c:v>
                </c:pt>
                <c:pt idx="19">
                  <c:v>15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1A-4127-960C-A11C003EF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75264"/>
        <c:axId val="75277056"/>
      </c:barChart>
      <c:catAx>
        <c:axId val="752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277056"/>
        <c:crosses val="autoZero"/>
        <c:auto val="1"/>
        <c:lblAlgn val="ctr"/>
        <c:lblOffset val="100"/>
        <c:noMultiLvlLbl val="0"/>
      </c:catAx>
      <c:valAx>
        <c:axId val="75277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527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4181089260681017"/>
          <c:w val="1"/>
          <c:h val="4.5474165978836675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Taxes for Distribution</a:t>
            </a:r>
          </a:p>
          <a:p>
            <a:pPr>
              <a:defRPr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 (District 118)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07737798597959"/>
          <c:y val="0.13114453193350831"/>
          <c:w val="0.83758928868068705"/>
          <c:h val="0.686574103237095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168041.8</c:v>
                </c:pt>
                <c:pt idx="1">
                  <c:v>191398.86</c:v>
                </c:pt>
                <c:pt idx="2">
                  <c:v>212333.7</c:v>
                </c:pt>
                <c:pt idx="3">
                  <c:v>232073.68</c:v>
                </c:pt>
                <c:pt idx="4">
                  <c:v>246360.97</c:v>
                </c:pt>
                <c:pt idx="5">
                  <c:v>264765.11</c:v>
                </c:pt>
                <c:pt idx="6">
                  <c:v>288487.11</c:v>
                </c:pt>
                <c:pt idx="7">
                  <c:v>319164.82</c:v>
                </c:pt>
                <c:pt idx="8">
                  <c:v>337680.22</c:v>
                </c:pt>
                <c:pt idx="9">
                  <c:v>353826.04</c:v>
                </c:pt>
                <c:pt idx="10">
                  <c:v>367325.41</c:v>
                </c:pt>
                <c:pt idx="11">
                  <c:v>389733.02</c:v>
                </c:pt>
                <c:pt idx="12" formatCode="#,##0.00_);[Red]\(#,##0.00\)">
                  <c:v>395911.03</c:v>
                </c:pt>
                <c:pt idx="13" formatCode="#,##0.00_);[Red]\(#,##0.00\)">
                  <c:v>407868.09</c:v>
                </c:pt>
                <c:pt idx="14">
                  <c:v>427278.95</c:v>
                </c:pt>
                <c:pt idx="15">
                  <c:v>447813.66</c:v>
                </c:pt>
                <c:pt idx="16">
                  <c:v>470180.44</c:v>
                </c:pt>
                <c:pt idx="17">
                  <c:v>501209.81</c:v>
                </c:pt>
                <c:pt idx="18">
                  <c:v>532589.56000000006</c:v>
                </c:pt>
                <c:pt idx="19">
                  <c:v>598138.31999999995</c:v>
                </c:pt>
                <c:pt idx="20">
                  <c:v>682863.47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6-45A0-8662-BB758324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11392"/>
        <c:axId val="76012928"/>
      </c:lineChart>
      <c:catAx>
        <c:axId val="760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12928"/>
        <c:crosses val="autoZero"/>
        <c:auto val="1"/>
        <c:lblAlgn val="ctr"/>
        <c:lblOffset val="100"/>
        <c:noMultiLvlLbl val="0"/>
      </c:catAx>
      <c:valAx>
        <c:axId val="76012928"/>
        <c:scaling>
          <c:orientation val="minMax"/>
          <c:min val="1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0883639545056866E-3"/>
              <c:y val="0.4272981627296588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11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 (District 118)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13436857206625"/>
          <c:y val="0.12227641874436025"/>
          <c:w val="0.81742650271285555"/>
          <c:h val="0.82528683914510681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79435771</c:v>
                </c:pt>
                <c:pt idx="1">
                  <c:v>84936715</c:v>
                </c:pt>
                <c:pt idx="2">
                  <c:v>101229667</c:v>
                </c:pt>
                <c:pt idx="3">
                  <c:v>106962893</c:v>
                </c:pt>
                <c:pt idx="4">
                  <c:v>121006811</c:v>
                </c:pt>
                <c:pt idx="5">
                  <c:v>131491167</c:v>
                </c:pt>
                <c:pt idx="6">
                  <c:v>153263786</c:v>
                </c:pt>
                <c:pt idx="7">
                  <c:v>187134883</c:v>
                </c:pt>
                <c:pt idx="8">
                  <c:v>202589086</c:v>
                </c:pt>
                <c:pt idx="9">
                  <c:v>194996696</c:v>
                </c:pt>
                <c:pt idx="10">
                  <c:v>190616519</c:v>
                </c:pt>
                <c:pt idx="11">
                  <c:v>181447670</c:v>
                </c:pt>
                <c:pt idx="12">
                  <c:v>173641001</c:v>
                </c:pt>
                <c:pt idx="13">
                  <c:v>182851302</c:v>
                </c:pt>
                <c:pt idx="14">
                  <c:v>195973491</c:v>
                </c:pt>
                <c:pt idx="15">
                  <c:v>207120738</c:v>
                </c:pt>
                <c:pt idx="16">
                  <c:v>217900288</c:v>
                </c:pt>
                <c:pt idx="17">
                  <c:v>236230782</c:v>
                </c:pt>
                <c:pt idx="18">
                  <c:v>267626800</c:v>
                </c:pt>
                <c:pt idx="19">
                  <c:v>307633459</c:v>
                </c:pt>
                <c:pt idx="20">
                  <c:v>347185345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9-448D-A6C0-29C425D29E9D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48340973</c:v>
                </c:pt>
                <c:pt idx="1">
                  <c:v>55122662</c:v>
                </c:pt>
                <c:pt idx="2">
                  <c:v>61305822</c:v>
                </c:pt>
                <c:pt idx="3">
                  <c:v>67725398</c:v>
                </c:pt>
                <c:pt idx="4">
                  <c:v>71692082</c:v>
                </c:pt>
                <c:pt idx="5">
                  <c:v>76406668</c:v>
                </c:pt>
                <c:pt idx="6">
                  <c:v>84128699</c:v>
                </c:pt>
                <c:pt idx="7">
                  <c:v>92895281</c:v>
                </c:pt>
                <c:pt idx="8">
                  <c:v>99407540</c:v>
                </c:pt>
                <c:pt idx="9">
                  <c:v>104415430</c:v>
                </c:pt>
                <c:pt idx="10">
                  <c:v>108608076</c:v>
                </c:pt>
                <c:pt idx="11">
                  <c:v>113358766</c:v>
                </c:pt>
                <c:pt idx="12">
                  <c:v>116942425</c:v>
                </c:pt>
                <c:pt idx="13">
                  <c:v>119241830</c:v>
                </c:pt>
                <c:pt idx="14">
                  <c:v>124717085</c:v>
                </c:pt>
                <c:pt idx="15">
                  <c:v>130554286</c:v>
                </c:pt>
                <c:pt idx="16">
                  <c:v>136928247</c:v>
                </c:pt>
                <c:pt idx="17">
                  <c:v>146153743</c:v>
                </c:pt>
                <c:pt idx="18">
                  <c:v>155577458</c:v>
                </c:pt>
                <c:pt idx="19">
                  <c:v>175754915</c:v>
                </c:pt>
                <c:pt idx="20">
                  <c:v>200848972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9-448D-A6C0-29C425D29E9D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47853306</c:v>
                </c:pt>
                <c:pt idx="1">
                  <c:v>54504733</c:v>
                </c:pt>
                <c:pt idx="2">
                  <c:v>60395206</c:v>
                </c:pt>
                <c:pt idx="3">
                  <c:v>66076057</c:v>
                </c:pt>
                <c:pt idx="4">
                  <c:v>70099686</c:v>
                </c:pt>
                <c:pt idx="5">
                  <c:v>75091840</c:v>
                </c:pt>
                <c:pt idx="6">
                  <c:v>82152594</c:v>
                </c:pt>
                <c:pt idx="7">
                  <c:v>90777901</c:v>
                </c:pt>
                <c:pt idx="8">
                  <c:v>96161270</c:v>
                </c:pt>
                <c:pt idx="9">
                  <c:v>100759155</c:v>
                </c:pt>
                <c:pt idx="10">
                  <c:v>104603358</c:v>
                </c:pt>
                <c:pt idx="11">
                  <c:v>110984459</c:v>
                </c:pt>
                <c:pt idx="12">
                  <c:v>112743723</c:v>
                </c:pt>
                <c:pt idx="13">
                  <c:v>116148791</c:v>
                </c:pt>
                <c:pt idx="14">
                  <c:v>121676446</c:v>
                </c:pt>
                <c:pt idx="15">
                  <c:v>127507653</c:v>
                </c:pt>
                <c:pt idx="16">
                  <c:v>133876644</c:v>
                </c:pt>
                <c:pt idx="17">
                  <c:v>142712445</c:v>
                </c:pt>
                <c:pt idx="18">
                  <c:v>151665664</c:v>
                </c:pt>
                <c:pt idx="19">
                  <c:v>171701088</c:v>
                </c:pt>
                <c:pt idx="20">
                  <c:v>196609369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9-448D-A6C0-29C425D2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97408"/>
        <c:axId val="76098944"/>
      </c:lineChart>
      <c:catAx>
        <c:axId val="76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098944"/>
        <c:crosses val="autoZero"/>
        <c:auto val="1"/>
        <c:lblAlgn val="ctr"/>
        <c:lblOffset val="100"/>
        <c:noMultiLvlLbl val="0"/>
      </c:catAx>
      <c:valAx>
        <c:axId val="76098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38458998007001E-3"/>
              <c:y val="0.438195610164114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097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5656273159301896"/>
          <c:y val="0.19970300415744735"/>
          <c:w val="0.10103522444421763"/>
          <c:h val="8.4246447216076006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888885730438928"/>
          <c:y val="1.9500300949526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451059708905501E-2"/>
          <c:y val="0.1568912833264263"/>
          <c:w val="0.87537726360356682"/>
          <c:h val="0.7138342708317595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0.34204909534631589</c:v>
                </c:pt>
                <c:pt idx="1">
                  <c:v>0.3067735586965824</c:v>
                </c:pt>
                <c:pt idx="2">
                  <c:v>0.34411181728877382</c:v>
                </c:pt>
                <c:pt idx="3">
                  <c:v>0.32119368734735443</c:v>
                </c:pt>
                <c:pt idx="4">
                  <c:v>0.35618276882178923</c:v>
                </c:pt>
                <c:pt idx="5">
                  <c:v>0.36275189865694779</c:v>
                </c:pt>
                <c:pt idx="6">
                  <c:v>0.40816123308139995</c:v>
                </c:pt>
                <c:pt idx="7">
                  <c:v>0.4727962690783799</c:v>
                </c:pt>
                <c:pt idx="8">
                  <c:v>0.48527586476590001</c:v>
                </c:pt>
                <c:pt idx="9">
                  <c:v>0.44139329168922581</c:v>
                </c:pt>
                <c:pt idx="10">
                  <c:v>0.40105556969178291</c:v>
                </c:pt>
                <c:pt idx="11">
                  <c:v>0.32556141350196965</c:v>
                </c:pt>
                <c:pt idx="12">
                  <c:v>0.27809817729325503</c:v>
                </c:pt>
                <c:pt idx="13">
                  <c:v>0.29327488152845449</c:v>
                </c:pt>
                <c:pt idx="14">
                  <c:v>0.31249545209131935</c:v>
                </c:pt>
                <c:pt idx="15">
                  <c:v>0.29249330782142136</c:v>
                </c:pt>
                <c:pt idx="16">
                  <c:v>0.30015068651585175</c:v>
                </c:pt>
                <c:pt idx="17">
                  <c:v>0.32744627013158967</c:v>
                </c:pt>
                <c:pt idx="18">
                  <c:v>0.37134334901245247</c:v>
                </c:pt>
                <c:pt idx="19">
                  <c:v>0.38975970877412125</c:v>
                </c:pt>
                <c:pt idx="20">
                  <c:v>0.38882188760203196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E-4901-8062-E3FDCA54A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136832"/>
        <c:axId val="76138368"/>
      </c:lineChart>
      <c:catAx>
        <c:axId val="761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138368"/>
        <c:crosses val="autoZero"/>
        <c:auto val="1"/>
        <c:lblAlgn val="ctr"/>
        <c:lblOffset val="100"/>
        <c:noMultiLvlLbl val="0"/>
      </c:catAx>
      <c:valAx>
        <c:axId val="76138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136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RMV=M0AV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(District 118)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288238041755276E-2"/>
          <c:y val="0.1568912833264263"/>
          <c:w val="0.86883507288193607"/>
          <c:h val="0.7175778759362396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0.34204909534631589</c:v>
                </c:pt>
                <c:pt idx="1">
                  <c:v>0.3067735586965824</c:v>
                </c:pt>
                <c:pt idx="2">
                  <c:v>0.34411181728877382</c:v>
                </c:pt>
                <c:pt idx="3">
                  <c:v>0.32119368734735443</c:v>
                </c:pt>
                <c:pt idx="4">
                  <c:v>0.35618276882178923</c:v>
                </c:pt>
                <c:pt idx="5">
                  <c:v>0.36275189865694779</c:v>
                </c:pt>
                <c:pt idx="6">
                  <c:v>0.40816123308139995</c:v>
                </c:pt>
                <c:pt idx="7">
                  <c:v>0.4727962690783799</c:v>
                </c:pt>
                <c:pt idx="8">
                  <c:v>0.48527586476590001</c:v>
                </c:pt>
                <c:pt idx="9">
                  <c:v>0.44139329168922581</c:v>
                </c:pt>
                <c:pt idx="10">
                  <c:v>0.40105556969178291</c:v>
                </c:pt>
                <c:pt idx="11">
                  <c:v>0.32556141350196965</c:v>
                </c:pt>
                <c:pt idx="12">
                  <c:v>0.27809817729325503</c:v>
                </c:pt>
                <c:pt idx="13">
                  <c:v>0.29327488152845449</c:v>
                </c:pt>
                <c:pt idx="14">
                  <c:v>0.31249545209131935</c:v>
                </c:pt>
                <c:pt idx="15">
                  <c:v>0.29249330782142136</c:v>
                </c:pt>
                <c:pt idx="16">
                  <c:v>0.30015068651585175</c:v>
                </c:pt>
                <c:pt idx="17">
                  <c:v>0.32744627013158967</c:v>
                </c:pt>
                <c:pt idx="18">
                  <c:v>0.37134334901245247</c:v>
                </c:pt>
                <c:pt idx="19">
                  <c:v>0.38975970877412125</c:v>
                </c:pt>
                <c:pt idx="20">
                  <c:v>0.38882188760203196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B-4D91-82FD-2BBE850D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166656"/>
        <c:axId val="76168192"/>
      </c:lineChart>
      <c:catAx>
        <c:axId val="7616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168192"/>
        <c:crosses val="autoZero"/>
        <c:auto val="1"/>
        <c:lblAlgn val="ctr"/>
        <c:lblOffset val="100"/>
        <c:noMultiLvlLbl val="0"/>
      </c:catAx>
      <c:valAx>
        <c:axId val="76168192"/>
        <c:scaling>
          <c:orientation val="minMax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166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Class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 (District 118)</a:t>
            </a:r>
          </a:p>
          <a:p>
            <a:pPr>
              <a:defRPr/>
            </a:pP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1 - 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244668635170608E-2"/>
          <c:y val="0.1822643941636817"/>
          <c:w val="0.91097512713254591"/>
          <c:h val="0.71273981801848274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0.33425993460555659</c:v>
                </c:pt>
                <c:pt idx="1">
                  <c:v>0.27874957764407648</c:v>
                </c:pt>
                <c:pt idx="2">
                  <c:v>0.30367222470858923</c:v>
                </c:pt>
                <c:pt idx="3">
                  <c:v>0.27922888767004828</c:v>
                </c:pt>
                <c:pt idx="4">
                  <c:v>0.32341098390831569</c:v>
                </c:pt>
                <c:pt idx="5">
                  <c:v>0.32598043349869432</c:v>
                </c:pt>
                <c:pt idx="6">
                  <c:v>0.37897339653393591</c:v>
                </c:pt>
                <c:pt idx="7">
                  <c:v>0.44862255335793189</c:v>
                </c:pt>
                <c:pt idx="8">
                  <c:v>0.4579091532145787</c:v>
                </c:pt>
                <c:pt idx="9">
                  <c:v>0.40447601116962972</c:v>
                </c:pt>
                <c:pt idx="10">
                  <c:v>0.36342471175212165</c:v>
                </c:pt>
                <c:pt idx="11">
                  <c:v>0.26794566591728175</c:v>
                </c:pt>
                <c:pt idx="12">
                  <c:v>0.19857052583039925</c:v>
                </c:pt>
                <c:pt idx="13">
                  <c:v>0.21227833812296315</c:v>
                </c:pt>
                <c:pt idx="14">
                  <c:v>0.250443439431278</c:v>
                </c:pt>
                <c:pt idx="15">
                  <c:v>0.26209315710657888</c:v>
                </c:pt>
                <c:pt idx="16">
                  <c:v>0.2731208296510369</c:v>
                </c:pt>
                <c:pt idx="17">
                  <c:v>0.31207204684253953</c:v>
                </c:pt>
                <c:pt idx="18">
                  <c:v>0.35649298575280375</c:v>
                </c:pt>
                <c:pt idx="19">
                  <c:v>0.37788014920859481</c:v>
                </c:pt>
                <c:pt idx="20">
                  <c:v>0.374607376726248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3-492B-B3CE-17E480C75646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0.58458301055625572</c:v>
                </c:pt>
                <c:pt idx="1">
                  <c:v>0.61691908713692944</c:v>
                </c:pt>
                <c:pt idx="2">
                  <c:v>0.85772785467860735</c:v>
                </c:pt>
                <c:pt idx="3">
                  <c:v>0.86047661300545064</c:v>
                </c:pt>
                <c:pt idx="4">
                  <c:v>0.84307116954496997</c:v>
                </c:pt>
                <c:pt idx="5">
                  <c:v>0.83061129739489292</c:v>
                </c:pt>
                <c:pt idx="6">
                  <c:v>0.89932422054983874</c:v>
                </c:pt>
                <c:pt idx="7">
                  <c:v>0.92962107086991186</c:v>
                </c:pt>
                <c:pt idx="8">
                  <c:v>0.92958668559709734</c:v>
                </c:pt>
                <c:pt idx="9">
                  <c:v>0.92743872853575693</c:v>
                </c:pt>
                <c:pt idx="10">
                  <c:v>0.92085956821902304</c:v>
                </c:pt>
                <c:pt idx="11">
                  <c:v>0.91793470974661484</c:v>
                </c:pt>
                <c:pt idx="12">
                  <c:v>0.92290594229297007</c:v>
                </c:pt>
                <c:pt idx="13">
                  <c:v>0.90445686103662093</c:v>
                </c:pt>
                <c:pt idx="14">
                  <c:v>0.88528846295686203</c:v>
                </c:pt>
                <c:pt idx="15">
                  <c:v>0.88247567935148197</c:v>
                </c:pt>
                <c:pt idx="16">
                  <c:v>0.87926079833584403</c:v>
                </c:pt>
                <c:pt idx="17">
                  <c:v>0.84658203154399392</c:v>
                </c:pt>
                <c:pt idx="18">
                  <c:v>0.83811764560581214</c:v>
                </c:pt>
                <c:pt idx="19">
                  <c:v>0.83829191040433004</c:v>
                </c:pt>
                <c:pt idx="20">
                  <c:v>0.83507817730458633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3-492B-B3CE-17E480C75646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0.60890958061439293</c:v>
                </c:pt>
                <c:pt idx="1">
                  <c:v>0.61064846478942625</c:v>
                </c:pt>
                <c:pt idx="2">
                  <c:v>0.61444622420317108</c:v>
                </c:pt>
                <c:pt idx="3">
                  <c:v>0.61440946807094865</c:v>
                </c:pt>
                <c:pt idx="4">
                  <c:v>0.62261986479282028</c:v>
                </c:pt>
                <c:pt idx="5">
                  <c:v>0.64306856232051235</c:v>
                </c:pt>
                <c:pt idx="6">
                  <c:v>0.65283438106709346</c:v>
                </c:pt>
                <c:pt idx="7">
                  <c:v>0.70113766819614454</c:v>
                </c:pt>
                <c:pt idx="8">
                  <c:v>0.69890488170891718</c:v>
                </c:pt>
                <c:pt idx="9">
                  <c:v>0.69473394297666147</c:v>
                </c:pt>
                <c:pt idx="10">
                  <c:v>0.6626574293201144</c:v>
                </c:pt>
                <c:pt idx="11">
                  <c:v>0.65243100805043774</c:v>
                </c:pt>
                <c:pt idx="12">
                  <c:v>0.64600025902262126</c:v>
                </c:pt>
                <c:pt idx="13">
                  <c:v>0.61059372414440305</c:v>
                </c:pt>
                <c:pt idx="14">
                  <c:v>0.59370438390888558</c:v>
                </c:pt>
                <c:pt idx="15">
                  <c:v>0.43774210071826281</c:v>
                </c:pt>
                <c:pt idx="16">
                  <c:v>0.43065418994812943</c:v>
                </c:pt>
                <c:pt idx="17">
                  <c:v>0.42329059072031039</c:v>
                </c:pt>
                <c:pt idx="18">
                  <c:v>0.48405586152134317</c:v>
                </c:pt>
                <c:pt idx="19">
                  <c:v>0.49764374861828486</c:v>
                </c:pt>
                <c:pt idx="20">
                  <c:v>0.51560244910592368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3-492B-B3CE-17E480C75646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0.17220406936038612</c:v>
                </c:pt>
                <c:pt idx="1">
                  <c:v>0.17358845789502397</c:v>
                </c:pt>
                <c:pt idx="2">
                  <c:v>0.18954839050151817</c:v>
                </c:pt>
                <c:pt idx="3">
                  <c:v>0.15833189526841873</c:v>
                </c:pt>
                <c:pt idx="4">
                  <c:v>0.15703886455098925</c:v>
                </c:pt>
                <c:pt idx="5">
                  <c:v>0.18879760701782655</c:v>
                </c:pt>
                <c:pt idx="6">
                  <c:v>0.23522422421273692</c:v>
                </c:pt>
                <c:pt idx="7">
                  <c:v>0.29192535090817373</c:v>
                </c:pt>
                <c:pt idx="8">
                  <c:v>0.35671566414923295</c:v>
                </c:pt>
                <c:pt idx="9">
                  <c:v>0.3322920042175298</c:v>
                </c:pt>
                <c:pt idx="10">
                  <c:v>0.31515701539538143</c:v>
                </c:pt>
                <c:pt idx="11">
                  <c:v>0.31842438086053393</c:v>
                </c:pt>
                <c:pt idx="12">
                  <c:v>0.33960995992225829</c:v>
                </c:pt>
                <c:pt idx="13">
                  <c:v>0.23577694382855818</c:v>
                </c:pt>
                <c:pt idx="14">
                  <c:v>0.19340994371482179</c:v>
                </c:pt>
                <c:pt idx="15">
                  <c:v>6.2073295683882646E-2</c:v>
                </c:pt>
                <c:pt idx="16">
                  <c:v>5.188406265660106E-2</c:v>
                </c:pt>
                <c:pt idx="17">
                  <c:v>3.786412799336536E-2</c:v>
                </c:pt>
                <c:pt idx="18">
                  <c:v>3.2875946017180246E-2</c:v>
                </c:pt>
                <c:pt idx="19">
                  <c:v>3.1895957884363058E-2</c:v>
                </c:pt>
                <c:pt idx="20">
                  <c:v>3.0348140709603566E-2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3-492B-B3CE-17E480C75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26400"/>
        <c:axId val="76327936"/>
      </c:lineChart>
      <c:catAx>
        <c:axId val="763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327936"/>
        <c:crosses val="autoZero"/>
        <c:auto val="1"/>
        <c:lblAlgn val="ctr"/>
        <c:lblOffset val="100"/>
        <c:noMultiLvlLbl val="0"/>
      </c:catAx>
      <c:valAx>
        <c:axId val="7632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3264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576146243438319"/>
          <c:y val="0.13170994900908889"/>
          <c:w val="0.65710312089895018"/>
          <c:h val="3.7144871112308332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Turner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118)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31762195797764"/>
          <c:y val="0.18664431613203933"/>
          <c:w val="0.86763656782020759"/>
          <c:h val="0.70217066881656409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12</c:v>
                </c:pt>
                <c:pt idx="1">
                  <c:v>13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13</c:v>
                </c:pt>
                <c:pt idx="12">
                  <c:v>15</c:v>
                </c:pt>
                <c:pt idx="13">
                  <c:v>20</c:v>
                </c:pt>
                <c:pt idx="14">
                  <c:v>23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23</c:v>
                </c:pt>
                <c:pt idx="19">
                  <c:v>25</c:v>
                </c:pt>
                <c:pt idx="2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B-4D53-8475-2B62413D667E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22</c:v>
                </c:pt>
                <c:pt idx="3">
                  <c:v>22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25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B-4D53-8475-2B62413D667E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B-4D53-8475-2B62413D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04224"/>
        <c:axId val="76405760"/>
      </c:lineChart>
      <c:catAx>
        <c:axId val="764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405760"/>
        <c:crosses val="autoZero"/>
        <c:auto val="1"/>
        <c:lblAlgn val="ctr"/>
        <c:lblOffset val="100"/>
        <c:noMultiLvlLbl val="0"/>
      </c:catAx>
      <c:valAx>
        <c:axId val="7640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1.0051745835759495E-2"/>
              <c:y val="0.4068406809184862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404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322770792405766"/>
          <c:y val="0.12918501111438951"/>
          <c:w val="0.80893019073394468"/>
          <c:h val="4.2284308370083179E-2"/>
        </c:manualLayout>
      </c:layout>
      <c:overlay val="0"/>
      <c:txPr>
        <a:bodyPr/>
        <a:lstStyle/>
        <a:p>
          <a:pPr>
            <a:defRPr sz="10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 to District Revenue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Tuner (District 118)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57752686574554"/>
          <c:y val="0.12552611156163618"/>
          <c:w val="0.82650423414054375"/>
          <c:h val="0.81461427786642948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2518533</c:v>
                </c:pt>
                <c:pt idx="1">
                  <c:v>7381527</c:v>
                </c:pt>
                <c:pt idx="2">
                  <c:v>7193478</c:v>
                </c:pt>
                <c:pt idx="3">
                  <c:v>6516862</c:v>
                </c:pt>
                <c:pt idx="4">
                  <c:v>3842619</c:v>
                </c:pt>
                <c:pt idx="5">
                  <c:v>4623819</c:v>
                </c:pt>
                <c:pt idx="6">
                  <c:v>10835329</c:v>
                </c:pt>
                <c:pt idx="7">
                  <c:v>12017161</c:v>
                </c:pt>
                <c:pt idx="8">
                  <c:v>9618836</c:v>
                </c:pt>
                <c:pt idx="9">
                  <c:v>5202147</c:v>
                </c:pt>
                <c:pt idx="10">
                  <c:v>2493959</c:v>
                </c:pt>
                <c:pt idx="11">
                  <c:v>2787008</c:v>
                </c:pt>
                <c:pt idx="12">
                  <c:v>1612256</c:v>
                </c:pt>
                <c:pt idx="13">
                  <c:v>1287919</c:v>
                </c:pt>
                <c:pt idx="14">
                  <c:v>2953095</c:v>
                </c:pt>
                <c:pt idx="15">
                  <c:v>4428640</c:v>
                </c:pt>
                <c:pt idx="16">
                  <c:v>4039728</c:v>
                </c:pt>
                <c:pt idx="17">
                  <c:v>6056855</c:v>
                </c:pt>
                <c:pt idx="18">
                  <c:v>14313898</c:v>
                </c:pt>
                <c:pt idx="19">
                  <c:v>26552479</c:v>
                </c:pt>
                <c:pt idx="20">
                  <c:v>34466381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2-4A46-AAB6-EACAA158D622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2113953</c:v>
                </c:pt>
                <c:pt idx="1">
                  <c:v>6176085</c:v>
                </c:pt>
                <c:pt idx="2">
                  <c:v>5885245</c:v>
                </c:pt>
                <c:pt idx="3">
                  <c:v>5263312</c:v>
                </c:pt>
                <c:pt idx="4">
                  <c:v>3026299</c:v>
                </c:pt>
                <c:pt idx="5">
                  <c:v>3598049</c:v>
                </c:pt>
                <c:pt idx="6">
                  <c:v>7547559</c:v>
                </c:pt>
                <c:pt idx="7">
                  <c:v>7743931</c:v>
                </c:pt>
                <c:pt idx="8">
                  <c:v>6294386</c:v>
                </c:pt>
                <c:pt idx="9">
                  <c:v>3884649</c:v>
                </c:pt>
                <c:pt idx="10">
                  <c:v>2022399</c:v>
                </c:pt>
                <c:pt idx="11">
                  <c:v>2411045</c:v>
                </c:pt>
                <c:pt idx="12">
                  <c:v>1561706</c:v>
                </c:pt>
                <c:pt idx="13">
                  <c:v>1194871</c:v>
                </c:pt>
                <c:pt idx="14">
                  <c:v>2719890</c:v>
                </c:pt>
                <c:pt idx="15">
                  <c:v>3954600</c:v>
                </c:pt>
                <c:pt idx="16">
                  <c:v>3422209</c:v>
                </c:pt>
                <c:pt idx="17">
                  <c:v>4792533</c:v>
                </c:pt>
                <c:pt idx="18">
                  <c:v>9969622</c:v>
                </c:pt>
                <c:pt idx="19">
                  <c:v>17762993</c:v>
                </c:pt>
                <c:pt idx="20">
                  <c:v>22431862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2-4A46-AAB6-EACAA158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11360"/>
        <c:axId val="76912896"/>
      </c:lineChart>
      <c:catAx>
        <c:axId val="769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912896"/>
        <c:crosses val="autoZero"/>
        <c:auto val="1"/>
        <c:lblAlgn val="ctr"/>
        <c:lblOffset val="100"/>
        <c:noMultiLvlLbl val="0"/>
      </c:catAx>
      <c:valAx>
        <c:axId val="7691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3.1446540880503146E-3"/>
              <c:y val="0.4103525431414096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6911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030592284455009"/>
          <c:y val="0.20410756794935517"/>
          <c:w val="0.19334187589758828"/>
          <c:h val="4.9093747002554915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8</xdr:row>
      <xdr:rowOff>95249</xdr:rowOff>
    </xdr:from>
    <xdr:to>
      <xdr:col>22</xdr:col>
      <xdr:colOff>228600</xdr:colOff>
      <xdr:row>38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66676</xdr:rowOff>
    </xdr:from>
    <xdr:to>
      <xdr:col>12</xdr:col>
      <xdr:colOff>47625</xdr:colOff>
      <xdr:row>33</xdr:row>
      <xdr:rowOff>85726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0.45757</cdr:y>
    </cdr:from>
    <cdr:to>
      <cdr:x>0.03129</cdr:x>
      <cdr:y>0.56905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619387"/>
          <a:ext cx="279847" cy="638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114300</xdr:rowOff>
    </xdr:from>
    <xdr:to>
      <xdr:col>7</xdr:col>
      <xdr:colOff>438150</xdr:colOff>
      <xdr:row>32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0.87833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019675"/>
          <a:ext cx="7524750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8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Turner. 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8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8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4</xdr:row>
      <xdr:rowOff>123824</xdr:rowOff>
    </xdr:from>
    <xdr:to>
      <xdr:col>12</xdr:col>
      <xdr:colOff>28575</xdr:colOff>
      <xdr:row>36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</xdr:row>
      <xdr:rowOff>19049</xdr:rowOff>
    </xdr:from>
    <xdr:to>
      <xdr:col>7</xdr:col>
      <xdr:colOff>200025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219076</xdr:colOff>
      <xdr:row>10</xdr:row>
      <xdr:rowOff>19050</xdr:rowOff>
    </xdr:from>
    <xdr:to>
      <xdr:col>15</xdr:col>
      <xdr:colOff>76200</xdr:colOff>
      <xdr:row>30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</xdr:row>
      <xdr:rowOff>57151</xdr:rowOff>
    </xdr:from>
    <xdr:to>
      <xdr:col>14</xdr:col>
      <xdr:colOff>9525</xdr:colOff>
      <xdr:row>57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0.26875</cdr:x>
      <cdr:y>0.94402</cdr:y>
    </cdr:from>
    <cdr:to>
      <cdr:x>0.775</cdr:x>
      <cdr:y>0.98185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7450" y="5943598"/>
          <a:ext cx="462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*** Excludes business personal property, utility and fully exempt accounts ***</a:t>
          </a:r>
          <a:endParaRPr lang="en-US">
            <a:solidFill>
              <a:schemeClr val="bg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114300</xdr:rowOff>
    </xdr:from>
    <xdr:to>
      <xdr:col>21</xdr:col>
      <xdr:colOff>266700</xdr:colOff>
      <xdr:row>32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25.28515625" customWidth="1"/>
    <col min="2" max="22" width="5" bestFit="1" customWidth="1"/>
  </cols>
  <sheetData>
    <row r="1" spans="1:22" s="88" customFormat="1" x14ac:dyDescent="0.25">
      <c r="A1" s="143" t="s">
        <v>90</v>
      </c>
      <c r="B1" s="143"/>
      <c r="C1" s="128"/>
    </row>
    <row r="2" spans="1:22" s="78" customFormat="1" x14ac:dyDescent="0.25">
      <c r="A2" s="3"/>
      <c r="B2" s="77">
        <v>2000</v>
      </c>
      <c r="C2" s="77">
        <v>2001</v>
      </c>
      <c r="D2" s="77">
        <v>2002</v>
      </c>
      <c r="E2" s="77">
        <v>2003</v>
      </c>
      <c r="F2" s="77">
        <v>2004</v>
      </c>
      <c r="G2" s="77">
        <v>2005</v>
      </c>
      <c r="H2" s="77">
        <v>2006</v>
      </c>
      <c r="I2" s="77">
        <v>2007</v>
      </c>
      <c r="J2" s="77">
        <v>2008</v>
      </c>
      <c r="K2" s="77">
        <v>2009</v>
      </c>
      <c r="L2" s="77">
        <v>2010</v>
      </c>
      <c r="M2" s="77">
        <v>2011</v>
      </c>
      <c r="N2" s="77">
        <v>2012</v>
      </c>
      <c r="O2" s="77">
        <v>2013</v>
      </c>
      <c r="P2" s="77">
        <v>2014</v>
      </c>
      <c r="Q2" s="77">
        <v>2015</v>
      </c>
      <c r="R2" s="77">
        <v>2016</v>
      </c>
      <c r="S2" s="77">
        <v>2017</v>
      </c>
      <c r="T2" s="77">
        <v>2018</v>
      </c>
      <c r="U2" s="77">
        <v>2019</v>
      </c>
      <c r="V2" s="77">
        <v>2020</v>
      </c>
    </row>
    <row r="3" spans="1:22" x14ac:dyDescent="0.25">
      <c r="A3" s="4" t="s">
        <v>0</v>
      </c>
      <c r="B3" s="71">
        <v>38</v>
      </c>
      <c r="C3" s="71">
        <v>35</v>
      </c>
      <c r="D3" s="71">
        <v>42</v>
      </c>
      <c r="E3" s="71">
        <v>44</v>
      </c>
      <c r="F3" s="71">
        <v>36</v>
      </c>
      <c r="G3" s="71">
        <v>36</v>
      </c>
      <c r="H3" s="71">
        <v>34</v>
      </c>
      <c r="I3" s="71">
        <v>37</v>
      </c>
      <c r="J3" s="71">
        <v>37</v>
      </c>
      <c r="K3" s="71">
        <v>42</v>
      </c>
      <c r="L3" s="71">
        <v>46</v>
      </c>
      <c r="M3" s="71">
        <v>44</v>
      </c>
      <c r="N3" s="71">
        <v>47</v>
      </c>
      <c r="O3" s="71">
        <v>50</v>
      </c>
      <c r="P3" s="126">
        <v>51</v>
      </c>
      <c r="Q3" s="130">
        <v>55</v>
      </c>
      <c r="R3" s="135">
        <v>52</v>
      </c>
      <c r="S3" s="135">
        <v>54</v>
      </c>
      <c r="T3" s="135">
        <v>59</v>
      </c>
      <c r="U3" s="135">
        <v>65</v>
      </c>
      <c r="V3" s="135">
        <v>68</v>
      </c>
    </row>
    <row r="4" spans="1:22" x14ac:dyDescent="0.25">
      <c r="A4" s="4" t="s">
        <v>107</v>
      </c>
      <c r="B4" s="71">
        <v>30</v>
      </c>
      <c r="C4" s="71">
        <v>28</v>
      </c>
      <c r="D4" s="71">
        <v>27</v>
      </c>
      <c r="E4" s="71">
        <v>29</v>
      </c>
      <c r="F4" s="71">
        <v>23</v>
      </c>
      <c r="G4" s="71">
        <v>23</v>
      </c>
      <c r="H4" s="71">
        <v>23</v>
      </c>
      <c r="I4" s="71">
        <v>30</v>
      </c>
      <c r="J4" s="71">
        <v>31</v>
      </c>
      <c r="K4" s="71">
        <v>24</v>
      </c>
      <c r="L4" s="71">
        <v>24</v>
      </c>
      <c r="M4" s="71">
        <v>27</v>
      </c>
      <c r="N4" s="71">
        <v>23</v>
      </c>
      <c r="O4" s="71">
        <v>23</v>
      </c>
      <c r="P4" s="126">
        <v>37</v>
      </c>
      <c r="Q4" s="130">
        <v>40</v>
      </c>
      <c r="R4" s="135">
        <v>44</v>
      </c>
      <c r="S4" s="135">
        <v>46</v>
      </c>
      <c r="T4" s="135">
        <v>38</v>
      </c>
      <c r="U4" s="135">
        <v>47</v>
      </c>
      <c r="V4" s="135">
        <v>68</v>
      </c>
    </row>
    <row r="5" spans="1:22" x14ac:dyDescent="0.25">
      <c r="A5" s="4" t="s">
        <v>1</v>
      </c>
      <c r="B5" s="71">
        <v>547</v>
      </c>
      <c r="C5" s="71">
        <v>632</v>
      </c>
      <c r="D5" s="71">
        <v>681</v>
      </c>
      <c r="E5" s="71">
        <v>684</v>
      </c>
      <c r="F5" s="71">
        <v>694</v>
      </c>
      <c r="G5" s="71">
        <v>756</v>
      </c>
      <c r="H5" s="71">
        <v>780</v>
      </c>
      <c r="I5" s="71">
        <v>842</v>
      </c>
      <c r="J5" s="71">
        <v>847</v>
      </c>
      <c r="K5" s="71">
        <v>848</v>
      </c>
      <c r="L5" s="71">
        <v>847</v>
      </c>
      <c r="M5" s="71">
        <v>856</v>
      </c>
      <c r="N5" s="71">
        <v>855</v>
      </c>
      <c r="O5" s="71">
        <v>852</v>
      </c>
      <c r="P5" s="126">
        <v>849</v>
      </c>
      <c r="Q5" s="130">
        <v>848</v>
      </c>
      <c r="R5" s="135">
        <v>849</v>
      </c>
      <c r="S5" s="135">
        <v>917</v>
      </c>
      <c r="T5" s="135">
        <v>985</v>
      </c>
      <c r="U5" s="135">
        <v>1108</v>
      </c>
      <c r="V5" s="135">
        <v>1100</v>
      </c>
    </row>
    <row r="6" spans="1:22" x14ac:dyDescent="0.25">
      <c r="A6" s="4" t="s">
        <v>2</v>
      </c>
      <c r="B6" s="71">
        <v>15</v>
      </c>
      <c r="C6" s="71">
        <v>15</v>
      </c>
      <c r="D6" s="71">
        <v>16</v>
      </c>
      <c r="E6" s="71">
        <v>16</v>
      </c>
      <c r="F6" s="71">
        <v>17</v>
      </c>
      <c r="G6" s="71">
        <v>17</v>
      </c>
      <c r="H6" s="71">
        <v>16</v>
      </c>
      <c r="I6" s="71">
        <v>14</v>
      </c>
      <c r="J6" s="71">
        <v>13</v>
      </c>
      <c r="K6" s="71">
        <v>13</v>
      </c>
      <c r="L6" s="71">
        <v>14</v>
      </c>
      <c r="M6" s="71">
        <v>14</v>
      </c>
      <c r="N6" s="71">
        <v>15</v>
      </c>
      <c r="O6" s="71">
        <v>15</v>
      </c>
      <c r="P6" s="126">
        <v>15</v>
      </c>
      <c r="Q6" s="130">
        <v>15</v>
      </c>
      <c r="R6" s="135">
        <v>15</v>
      </c>
      <c r="S6" s="135">
        <v>15</v>
      </c>
      <c r="T6" s="135">
        <v>16</v>
      </c>
      <c r="U6" s="135">
        <v>15</v>
      </c>
      <c r="V6" s="135">
        <v>15</v>
      </c>
    </row>
    <row r="7" spans="1:22" x14ac:dyDescent="0.25">
      <c r="A7" s="4" t="s">
        <v>3</v>
      </c>
      <c r="B7" s="71">
        <v>59</v>
      </c>
      <c r="C7" s="71">
        <v>60</v>
      </c>
      <c r="D7" s="71">
        <v>68</v>
      </c>
      <c r="E7" s="71">
        <v>67</v>
      </c>
      <c r="F7" s="71">
        <v>68</v>
      </c>
      <c r="G7" s="71">
        <v>68</v>
      </c>
      <c r="H7" s="71">
        <v>63</v>
      </c>
      <c r="I7" s="71">
        <v>52</v>
      </c>
      <c r="J7" s="71">
        <v>52</v>
      </c>
      <c r="K7" s="71">
        <v>51</v>
      </c>
      <c r="L7" s="71">
        <v>50</v>
      </c>
      <c r="M7" s="71">
        <v>50</v>
      </c>
      <c r="N7" s="71">
        <v>50</v>
      </c>
      <c r="O7" s="71">
        <v>64</v>
      </c>
      <c r="P7" s="126">
        <v>65</v>
      </c>
      <c r="Q7" s="130">
        <v>68</v>
      </c>
      <c r="R7" s="135">
        <v>68</v>
      </c>
      <c r="S7" s="135">
        <v>67</v>
      </c>
      <c r="T7" s="135">
        <v>72</v>
      </c>
      <c r="U7" s="135">
        <v>74</v>
      </c>
      <c r="V7" s="135">
        <v>75</v>
      </c>
    </row>
    <row r="8" spans="1:22" x14ac:dyDescent="0.25">
      <c r="A8" s="4" t="s">
        <v>4</v>
      </c>
      <c r="B8" s="71">
        <v>30</v>
      </c>
      <c r="C8" s="71">
        <v>29</v>
      </c>
      <c r="D8" s="71">
        <v>29</v>
      </c>
      <c r="E8" s="71">
        <v>29</v>
      </c>
      <c r="F8" s="71">
        <v>28</v>
      </c>
      <c r="G8" s="71">
        <v>28</v>
      </c>
      <c r="H8" s="71">
        <v>25</v>
      </c>
      <c r="I8" s="71">
        <v>25</v>
      </c>
      <c r="J8" s="71">
        <v>26</v>
      </c>
      <c r="K8" s="71">
        <v>25</v>
      </c>
      <c r="L8" s="71">
        <v>26</v>
      </c>
      <c r="M8" s="71">
        <v>25</v>
      </c>
      <c r="N8" s="71">
        <v>26</v>
      </c>
      <c r="O8" s="71">
        <v>13</v>
      </c>
      <c r="P8" s="126">
        <v>13</v>
      </c>
      <c r="Q8" s="130">
        <v>9</v>
      </c>
      <c r="R8" s="135">
        <v>9</v>
      </c>
      <c r="S8" s="135">
        <v>9</v>
      </c>
      <c r="T8" s="135">
        <v>9</v>
      </c>
      <c r="U8" s="135">
        <v>9</v>
      </c>
      <c r="V8" s="135">
        <v>9</v>
      </c>
    </row>
    <row r="9" spans="1:22" s="78" customFormat="1" x14ac:dyDescent="0.25">
      <c r="A9" s="4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x14ac:dyDescent="0.25">
      <c r="A41" s="3"/>
    </row>
    <row r="42" spans="1:1" s="88" customFormat="1" x14ac:dyDescent="0.25">
      <c r="A42" s="88" t="s">
        <v>122</v>
      </c>
    </row>
    <row r="43" spans="1:1" s="88" customFormat="1" x14ac:dyDescent="0.25"/>
    <row r="44" spans="1:1" s="88" customFormat="1" x14ac:dyDescent="0.25">
      <c r="A44" s="3" t="s">
        <v>123</v>
      </c>
    </row>
    <row r="45" spans="1:1" s="88" customFormat="1" x14ac:dyDescent="0.25"/>
    <row r="46" spans="1:1" s="88" customFormat="1" x14ac:dyDescent="0.25">
      <c r="A46" s="88" t="s">
        <v>124</v>
      </c>
    </row>
    <row r="47" spans="1:1" s="88" customFormat="1" x14ac:dyDescent="0.25"/>
    <row r="48" spans="1:1" s="88" customFormat="1" x14ac:dyDescent="0.25">
      <c r="A48" s="88" t="s">
        <v>161</v>
      </c>
    </row>
    <row r="49" spans="1:1" s="88" customFormat="1" x14ac:dyDescent="0.25"/>
    <row r="50" spans="1:1" s="88" customFormat="1" x14ac:dyDescent="0.25">
      <c r="A50" s="88" t="s">
        <v>125</v>
      </c>
    </row>
    <row r="51" spans="1:1" s="88" customFormat="1" x14ac:dyDescent="0.25"/>
    <row r="52" spans="1:1" s="88" customFormat="1" x14ac:dyDescent="0.25">
      <c r="A52" s="88" t="s">
        <v>162</v>
      </c>
    </row>
    <row r="53" spans="1:1" s="88" customFormat="1" x14ac:dyDescent="0.25">
      <c r="A53" s="3"/>
    </row>
    <row r="54" spans="1:1" s="88" customFormat="1" x14ac:dyDescent="0.25">
      <c r="A54" s="3"/>
    </row>
    <row r="55" spans="1:1" x14ac:dyDescent="0.25">
      <c r="A55" s="105" t="s">
        <v>84</v>
      </c>
    </row>
    <row r="56" spans="1:1" x14ac:dyDescent="0.25">
      <c r="A56" s="105"/>
    </row>
    <row r="57" spans="1:1" x14ac:dyDescent="0.25">
      <c r="A57" s="105" t="s">
        <v>85</v>
      </c>
    </row>
    <row r="58" spans="1:1" x14ac:dyDescent="0.25">
      <c r="A58" s="105"/>
    </row>
    <row r="59" spans="1:1" x14ac:dyDescent="0.25">
      <c r="A59" s="105" t="s">
        <v>86</v>
      </c>
    </row>
    <row r="60" spans="1:1" x14ac:dyDescent="0.25">
      <c r="A60" s="105"/>
    </row>
    <row r="61" spans="1:1" x14ac:dyDescent="0.25">
      <c r="A61" s="105" t="s">
        <v>87</v>
      </c>
    </row>
    <row r="62" spans="1:1" x14ac:dyDescent="0.25">
      <c r="A62" s="105"/>
    </row>
    <row r="63" spans="1:1" x14ac:dyDescent="0.25">
      <c r="A63" s="105" t="s">
        <v>88</v>
      </c>
    </row>
    <row r="64" spans="1:1" x14ac:dyDescent="0.25">
      <c r="A64" s="105"/>
    </row>
    <row r="65" spans="1:1" x14ac:dyDescent="0.25">
      <c r="A65" s="105" t="s">
        <v>89</v>
      </c>
    </row>
    <row r="66" spans="1:1" x14ac:dyDescent="0.25">
      <c r="A66" s="105"/>
    </row>
    <row r="67" spans="1:1" x14ac:dyDescent="0.25">
      <c r="A67" s="105"/>
    </row>
    <row r="68" spans="1:1" x14ac:dyDescent="0.25">
      <c r="A68" s="105" t="s">
        <v>23</v>
      </c>
    </row>
    <row r="69" spans="1:1" x14ac:dyDescent="0.25">
      <c r="A69" s="105"/>
    </row>
    <row r="70" spans="1:1" x14ac:dyDescent="0.25">
      <c r="A70" s="105" t="s">
        <v>24</v>
      </c>
    </row>
    <row r="71" spans="1:1" x14ac:dyDescent="0.25">
      <c r="A71" s="105"/>
    </row>
    <row r="72" spans="1:1" x14ac:dyDescent="0.25">
      <c r="A72" s="105" t="s">
        <v>25</v>
      </c>
    </row>
    <row r="73" spans="1:1" x14ac:dyDescent="0.25">
      <c r="A73" s="105"/>
    </row>
    <row r="74" spans="1:1" x14ac:dyDescent="0.25">
      <c r="A74" s="105" t="s">
        <v>26</v>
      </c>
    </row>
    <row r="75" spans="1:1" x14ac:dyDescent="0.25">
      <c r="A75" s="105"/>
    </row>
    <row r="76" spans="1:1" x14ac:dyDescent="0.25">
      <c r="A76" s="105" t="s">
        <v>27</v>
      </c>
    </row>
    <row r="77" spans="1:1" x14ac:dyDescent="0.25">
      <c r="A77" s="105"/>
    </row>
    <row r="78" spans="1:1" x14ac:dyDescent="0.25">
      <c r="A78" s="105" t="s">
        <v>28</v>
      </c>
    </row>
    <row r="80" spans="1:1" x14ac:dyDescent="0.25">
      <c r="A80" s="2"/>
    </row>
    <row r="82" spans="1:1" x14ac:dyDescent="0.25">
      <c r="A82" s="3"/>
    </row>
    <row r="84" spans="1:1" x14ac:dyDescent="0.25">
      <c r="A84" s="2"/>
    </row>
    <row r="86" spans="1:1" x14ac:dyDescent="0.25">
      <c r="A86" s="2"/>
    </row>
    <row r="88" spans="1:1" x14ac:dyDescent="0.25">
      <c r="A88" s="2"/>
    </row>
    <row r="90" spans="1:1" x14ac:dyDescent="0.25">
      <c r="A90" s="2"/>
    </row>
    <row r="94" spans="1:1" x14ac:dyDescent="0.25">
      <c r="A94" s="2"/>
    </row>
    <row r="96" spans="1:1" x14ac:dyDescent="0.25">
      <c r="A96" s="3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3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3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3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3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3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2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77">
        <v>2008</v>
      </c>
      <c r="K1" s="77">
        <v>2009</v>
      </c>
      <c r="L1" s="77">
        <v>2010</v>
      </c>
      <c r="M1" s="7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62" t="s">
        <v>113</v>
      </c>
      <c r="B2" s="64">
        <v>0</v>
      </c>
      <c r="C2" s="63">
        <v>0.21</v>
      </c>
      <c r="D2" s="65">
        <v>0.01</v>
      </c>
      <c r="E2" s="64">
        <v>0.36</v>
      </c>
      <c r="F2" s="64">
        <v>0</v>
      </c>
      <c r="G2" s="64">
        <v>0</v>
      </c>
      <c r="H2" s="64">
        <v>0</v>
      </c>
      <c r="I2" s="64">
        <v>0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64">
        <v>0</v>
      </c>
      <c r="P2" s="64">
        <v>0</v>
      </c>
      <c r="Q2" s="64">
        <v>0</v>
      </c>
      <c r="R2" s="64">
        <v>0</v>
      </c>
      <c r="S2" s="64">
        <v>0</v>
      </c>
      <c r="T2" s="64">
        <v>0</v>
      </c>
      <c r="U2" s="64">
        <v>0</v>
      </c>
      <c r="V2" s="64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6"/>
  <sheetViews>
    <sheetView workbookViewId="0"/>
  </sheetViews>
  <sheetFormatPr defaultRowHeight="15" x14ac:dyDescent="0.25"/>
  <cols>
    <col min="1" max="1" width="32.5703125" customWidth="1"/>
    <col min="2" max="22" width="5" bestFit="1" customWidth="1"/>
  </cols>
  <sheetData>
    <row r="1" spans="1:22" s="78" customFormat="1" x14ac:dyDescent="0.25">
      <c r="A1" s="115"/>
      <c r="B1" s="116">
        <v>2000</v>
      </c>
      <c r="C1" s="116">
        <v>2001</v>
      </c>
      <c r="D1" s="116">
        <v>2002</v>
      </c>
      <c r="E1" s="116">
        <v>2003</v>
      </c>
      <c r="F1" s="116">
        <v>2004</v>
      </c>
      <c r="G1" s="116">
        <v>2005</v>
      </c>
      <c r="H1" s="116">
        <v>2006</v>
      </c>
      <c r="I1" s="116">
        <v>2007</v>
      </c>
      <c r="J1" s="116">
        <v>2008</v>
      </c>
      <c r="K1" s="117">
        <v>2009</v>
      </c>
      <c r="L1" s="117">
        <v>2010</v>
      </c>
      <c r="M1" s="117">
        <v>2011</v>
      </c>
      <c r="N1" s="117">
        <v>2012</v>
      </c>
      <c r="O1" s="117">
        <v>2013</v>
      </c>
      <c r="P1" s="117">
        <v>2014</v>
      </c>
      <c r="Q1" s="117">
        <v>2015</v>
      </c>
      <c r="R1" s="117">
        <v>2016</v>
      </c>
      <c r="S1" s="117">
        <v>2017</v>
      </c>
      <c r="T1" s="117">
        <v>2018</v>
      </c>
      <c r="U1" s="117">
        <v>2019</v>
      </c>
      <c r="V1" s="117">
        <v>2020</v>
      </c>
    </row>
    <row r="2" spans="1:22" x14ac:dyDescent="0.25">
      <c r="A2" s="138" t="s">
        <v>121</v>
      </c>
      <c r="B2" s="72">
        <v>12</v>
      </c>
      <c r="C2" s="72">
        <v>13</v>
      </c>
      <c r="D2" s="73">
        <v>16</v>
      </c>
      <c r="E2" s="73">
        <v>12</v>
      </c>
      <c r="F2" s="73">
        <v>13</v>
      </c>
      <c r="G2" s="73">
        <v>11</v>
      </c>
      <c r="H2" s="73">
        <v>12</v>
      </c>
      <c r="I2" s="73">
        <v>13</v>
      </c>
      <c r="J2" s="113">
        <v>13</v>
      </c>
      <c r="K2" s="73">
        <v>14</v>
      </c>
      <c r="L2" s="73">
        <v>11</v>
      </c>
      <c r="M2" s="74">
        <v>13</v>
      </c>
      <c r="N2" s="74">
        <v>15</v>
      </c>
      <c r="O2" s="74">
        <v>20</v>
      </c>
      <c r="P2" s="74">
        <v>23</v>
      </c>
      <c r="Q2" s="74">
        <v>22</v>
      </c>
      <c r="R2" s="74">
        <v>23</v>
      </c>
      <c r="S2" s="74">
        <v>24</v>
      </c>
      <c r="T2" s="135">
        <v>23</v>
      </c>
      <c r="U2" s="74">
        <v>25</v>
      </c>
      <c r="V2" s="74">
        <v>27</v>
      </c>
    </row>
    <row r="3" spans="1:22" x14ac:dyDescent="0.25">
      <c r="A3" s="138" t="s">
        <v>15</v>
      </c>
      <c r="B3" s="72">
        <v>0</v>
      </c>
      <c r="C3" s="72">
        <v>2</v>
      </c>
      <c r="D3" s="73">
        <v>22</v>
      </c>
      <c r="E3" s="73">
        <v>22</v>
      </c>
      <c r="F3" s="73">
        <v>23</v>
      </c>
      <c r="G3" s="73">
        <v>23</v>
      </c>
      <c r="H3" s="73">
        <v>22</v>
      </c>
      <c r="I3" s="73">
        <v>22</v>
      </c>
      <c r="J3" s="113">
        <v>22</v>
      </c>
      <c r="K3" s="73">
        <v>22</v>
      </c>
      <c r="L3" s="73">
        <v>21</v>
      </c>
      <c r="M3" s="73">
        <v>22</v>
      </c>
      <c r="N3" s="73">
        <v>22</v>
      </c>
      <c r="O3" s="74">
        <v>25</v>
      </c>
      <c r="P3" s="74">
        <v>28</v>
      </c>
      <c r="Q3" s="74">
        <v>28</v>
      </c>
      <c r="R3" s="74">
        <v>28</v>
      </c>
      <c r="S3" s="74">
        <v>26</v>
      </c>
      <c r="T3" s="135">
        <v>27</v>
      </c>
      <c r="U3" s="135">
        <v>28</v>
      </c>
      <c r="V3" s="74">
        <v>26</v>
      </c>
    </row>
    <row r="4" spans="1:22" x14ac:dyDescent="0.25">
      <c r="A4" s="138" t="s">
        <v>16</v>
      </c>
      <c r="B4" s="72">
        <v>0</v>
      </c>
      <c r="C4" s="72">
        <v>1</v>
      </c>
      <c r="D4" s="73">
        <v>16</v>
      </c>
      <c r="E4" s="73">
        <v>17</v>
      </c>
      <c r="F4" s="73">
        <v>17</v>
      </c>
      <c r="G4" s="73">
        <v>17</v>
      </c>
      <c r="H4" s="73">
        <v>17</v>
      </c>
      <c r="I4" s="73">
        <v>17</v>
      </c>
      <c r="J4" s="113">
        <v>18</v>
      </c>
      <c r="K4" s="73">
        <v>18</v>
      </c>
      <c r="L4" s="73">
        <v>17</v>
      </c>
      <c r="M4" s="73">
        <v>15</v>
      </c>
      <c r="N4" s="73">
        <v>16</v>
      </c>
      <c r="O4" s="113">
        <v>16</v>
      </c>
      <c r="P4" s="113">
        <v>16</v>
      </c>
      <c r="Q4" s="113">
        <v>16</v>
      </c>
      <c r="R4" s="113">
        <v>16</v>
      </c>
      <c r="S4" s="113">
        <v>15</v>
      </c>
      <c r="T4" s="113">
        <v>15</v>
      </c>
      <c r="U4" s="135">
        <v>15</v>
      </c>
      <c r="V4" s="74">
        <v>17</v>
      </c>
    </row>
    <row r="5" spans="1:22" x14ac:dyDescent="0.25">
      <c r="A5" s="114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2" x14ac:dyDescent="0.25">
      <c r="A6" s="70"/>
    </row>
    <row r="7" spans="1:22" x14ac:dyDescent="0.25">
      <c r="A7" s="66"/>
      <c r="B7" s="69"/>
      <c r="J7" s="74"/>
    </row>
    <row r="8" spans="1:22" x14ac:dyDescent="0.25">
      <c r="B8" s="66"/>
    </row>
    <row r="9" spans="1:22" x14ac:dyDescent="0.25">
      <c r="B9" s="66"/>
    </row>
    <row r="10" spans="1:22" x14ac:dyDescent="0.25">
      <c r="B10" s="66"/>
    </row>
    <row r="11" spans="1:22" x14ac:dyDescent="0.25">
      <c r="A11" s="68"/>
      <c r="B11" s="66"/>
    </row>
    <row r="12" spans="1:22" x14ac:dyDescent="0.25">
      <c r="A12" s="67"/>
      <c r="B12" s="66"/>
    </row>
    <row r="13" spans="1:22" x14ac:dyDescent="0.25">
      <c r="A13" s="67"/>
      <c r="B13" s="66"/>
    </row>
    <row r="14" spans="1:22" x14ac:dyDescent="0.25">
      <c r="A14" s="67"/>
      <c r="B14" s="66"/>
    </row>
    <row r="15" spans="1:22" x14ac:dyDescent="0.25">
      <c r="A15" s="66"/>
      <c r="B15" s="66"/>
    </row>
    <row r="16" spans="1:22" x14ac:dyDescent="0.25">
      <c r="A16" s="67"/>
    </row>
    <row r="17" spans="1:1" x14ac:dyDescent="0.25">
      <c r="A17" s="67"/>
    </row>
    <row r="18" spans="1:1" x14ac:dyDescent="0.25">
      <c r="A18" s="67"/>
    </row>
    <row r="19" spans="1:1" x14ac:dyDescent="0.25">
      <c r="A19" s="66"/>
    </row>
    <row r="20" spans="1:1" x14ac:dyDescent="0.25">
      <c r="A20" s="67"/>
    </row>
    <row r="21" spans="1:1" x14ac:dyDescent="0.25">
      <c r="A21" s="67"/>
    </row>
    <row r="22" spans="1:1" x14ac:dyDescent="0.25">
      <c r="A22" s="67"/>
    </row>
    <row r="23" spans="1:1" x14ac:dyDescent="0.25">
      <c r="A23" s="66"/>
    </row>
    <row r="24" spans="1:1" x14ac:dyDescent="0.25">
      <c r="A24" s="67"/>
    </row>
    <row r="25" spans="1:1" x14ac:dyDescent="0.25">
      <c r="A25" s="67"/>
    </row>
    <row r="26" spans="1:1" x14ac:dyDescent="0.25">
      <c r="A26" s="67"/>
    </row>
    <row r="27" spans="1:1" x14ac:dyDescent="0.25">
      <c r="A27" s="66"/>
    </row>
    <row r="28" spans="1:1" x14ac:dyDescent="0.25">
      <c r="A28" s="67"/>
    </row>
    <row r="29" spans="1:1" x14ac:dyDescent="0.25">
      <c r="A29" s="67"/>
    </row>
    <row r="30" spans="1:1" s="88" customFormat="1" x14ac:dyDescent="0.25">
      <c r="A30" s="67"/>
    </row>
    <row r="31" spans="1:1" x14ac:dyDescent="0.25">
      <c r="A31" s="67"/>
    </row>
    <row r="32" spans="1:1" s="88" customFormat="1" x14ac:dyDescent="0.25">
      <c r="A32" s="67"/>
    </row>
    <row r="33" spans="1:1" s="88" customFormat="1" x14ac:dyDescent="0.25">
      <c r="A33" s="67"/>
    </row>
    <row r="34" spans="1:1" x14ac:dyDescent="0.25">
      <c r="A34" s="67" t="s">
        <v>147</v>
      </c>
    </row>
    <row r="35" spans="1:1" x14ac:dyDescent="0.25">
      <c r="A35" s="67" t="s">
        <v>148</v>
      </c>
    </row>
    <row r="36" spans="1:1" x14ac:dyDescent="0.25">
      <c r="A36" s="67" t="s">
        <v>149</v>
      </c>
    </row>
    <row r="37" spans="1:1" x14ac:dyDescent="0.25">
      <c r="A37" s="67"/>
    </row>
    <row r="38" spans="1:1" x14ac:dyDescent="0.25">
      <c r="A38" s="67"/>
    </row>
    <row r="39" spans="1:1" x14ac:dyDescent="0.25">
      <c r="A39" s="66"/>
    </row>
    <row r="40" spans="1:1" x14ac:dyDescent="0.25">
      <c r="A40" s="67"/>
    </row>
    <row r="41" spans="1:1" x14ac:dyDescent="0.25">
      <c r="A41" s="67"/>
    </row>
    <row r="42" spans="1:1" x14ac:dyDescent="0.25">
      <c r="A42" s="67"/>
    </row>
    <row r="43" spans="1:1" x14ac:dyDescent="0.25">
      <c r="A43" s="66"/>
    </row>
    <row r="44" spans="1:1" x14ac:dyDescent="0.25">
      <c r="A44" s="67"/>
    </row>
    <row r="45" spans="1:1" x14ac:dyDescent="0.25">
      <c r="A45" s="67"/>
    </row>
    <row r="46" spans="1:1" x14ac:dyDescent="0.25">
      <c r="A46" s="67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5"/>
  <sheetViews>
    <sheetView workbookViewId="0"/>
  </sheetViews>
  <sheetFormatPr defaultRowHeight="15" x14ac:dyDescent="0.25"/>
  <cols>
    <col min="1" max="1" width="19.42578125" customWidth="1"/>
    <col min="8" max="9" width="10.140625" bestFit="1" customWidth="1"/>
    <col min="20" max="22" width="10.140625" bestFit="1" customWidth="1"/>
  </cols>
  <sheetData>
    <row r="1" spans="1:22" x14ac:dyDescent="0.25">
      <c r="A1" s="75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77">
        <v>2008</v>
      </c>
      <c r="K1" s="77">
        <v>2009</v>
      </c>
      <c r="L1" s="77">
        <v>2010</v>
      </c>
      <c r="M1" s="7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75" t="s">
        <v>17</v>
      </c>
      <c r="B2" s="76">
        <v>2518533</v>
      </c>
      <c r="C2" s="76">
        <v>7381527</v>
      </c>
      <c r="D2" s="76">
        <v>7193478</v>
      </c>
      <c r="E2" s="76">
        <v>6516862</v>
      </c>
      <c r="F2" s="76">
        <v>3842619</v>
      </c>
      <c r="G2" s="76">
        <v>4623819</v>
      </c>
      <c r="H2" s="76">
        <v>10835329</v>
      </c>
      <c r="I2" s="76">
        <v>12017161</v>
      </c>
      <c r="J2" s="76">
        <v>9618836</v>
      </c>
      <c r="K2" s="76">
        <v>5202147</v>
      </c>
      <c r="L2" s="76">
        <v>2493959</v>
      </c>
      <c r="M2" s="136">
        <v>2787008</v>
      </c>
      <c r="N2" s="136">
        <v>1612256</v>
      </c>
      <c r="O2" s="136">
        <v>1287919</v>
      </c>
      <c r="P2" s="136">
        <v>2953095</v>
      </c>
      <c r="Q2" s="136">
        <v>4428640</v>
      </c>
      <c r="R2" s="136">
        <v>4039728</v>
      </c>
      <c r="S2" s="136">
        <v>6056855</v>
      </c>
      <c r="T2" s="136">
        <v>14313898</v>
      </c>
      <c r="U2" s="136">
        <v>26552479</v>
      </c>
      <c r="V2" s="142">
        <v>34466381</v>
      </c>
    </row>
    <row r="3" spans="1:22" x14ac:dyDescent="0.25">
      <c r="A3" s="75" t="s">
        <v>18</v>
      </c>
      <c r="B3" s="76">
        <v>2113953</v>
      </c>
      <c r="C3" s="76">
        <v>6176085</v>
      </c>
      <c r="D3" s="76">
        <v>5885245</v>
      </c>
      <c r="E3" s="76">
        <v>5263312</v>
      </c>
      <c r="F3" s="76">
        <v>3026299</v>
      </c>
      <c r="G3" s="76">
        <v>3598049</v>
      </c>
      <c r="H3" s="76">
        <v>7547559</v>
      </c>
      <c r="I3" s="76">
        <v>7743931</v>
      </c>
      <c r="J3" s="76">
        <v>6294386</v>
      </c>
      <c r="K3" s="76">
        <v>3884649</v>
      </c>
      <c r="L3" s="76">
        <v>2022399</v>
      </c>
      <c r="M3" s="136">
        <v>2411045</v>
      </c>
      <c r="N3" s="136">
        <v>1561706</v>
      </c>
      <c r="O3" s="136">
        <v>1194871</v>
      </c>
      <c r="P3" s="136">
        <v>2719890</v>
      </c>
      <c r="Q3" s="136">
        <v>3954600</v>
      </c>
      <c r="R3" s="136">
        <v>3422209</v>
      </c>
      <c r="S3" s="136">
        <v>4792533</v>
      </c>
      <c r="T3" s="136">
        <v>9969622</v>
      </c>
      <c r="U3" s="136">
        <v>17762993</v>
      </c>
      <c r="V3" s="142">
        <v>22431862</v>
      </c>
    </row>
    <row r="5" spans="1:22" x14ac:dyDescent="0.25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22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22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22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22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22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22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22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22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22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22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22" x14ac:dyDescent="0.25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35" spans="1:1" x14ac:dyDescent="0.25">
      <c r="A35" s="75" t="s">
        <v>150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/>
    </sheetView>
  </sheetViews>
  <sheetFormatPr defaultRowHeight="15" x14ac:dyDescent="0.25"/>
  <cols>
    <col min="1" max="1" width="2.42578125" style="85" customWidth="1"/>
    <col min="2" max="2" width="10.5703125" bestFit="1" customWidth="1"/>
    <col min="4" max="6" width="10.140625" bestFit="1" customWidth="1"/>
    <col min="7" max="7" width="12.5703125" bestFit="1" customWidth="1"/>
    <col min="8" max="8" width="10.140625" bestFit="1" customWidth="1"/>
    <col min="9" max="9" width="10.28515625" bestFit="1" customWidth="1"/>
    <col min="11" max="11" width="10.5703125" bestFit="1" customWidth="1"/>
    <col min="13" max="15" width="10.140625" bestFit="1" customWidth="1"/>
    <col min="16" max="16" width="12.5703125" bestFit="1" customWidth="1"/>
    <col min="17" max="17" width="10.140625" bestFit="1" customWidth="1"/>
    <col min="18" max="18" width="10.28515625" bestFit="1" customWidth="1"/>
    <col min="20" max="20" width="10.5703125" style="71" bestFit="1" customWidth="1"/>
    <col min="21" max="21" width="9.140625" style="71"/>
    <col min="22" max="24" width="10.140625" style="71" bestFit="1" customWidth="1"/>
    <col min="25" max="25" width="12.5703125" style="71" bestFit="1" customWidth="1"/>
    <col min="26" max="26" width="10.140625" style="71" bestFit="1" customWidth="1"/>
    <col min="27" max="27" width="10.28515625" style="71" bestFit="1" customWidth="1"/>
    <col min="29" max="29" width="10.5703125" style="71" bestFit="1" customWidth="1"/>
    <col min="30" max="30" width="9.140625" style="71"/>
    <col min="31" max="33" width="10.140625" style="71" bestFit="1" customWidth="1"/>
    <col min="34" max="34" width="12.5703125" style="71" bestFit="1" customWidth="1"/>
    <col min="35" max="35" width="10.140625" style="71" bestFit="1" customWidth="1"/>
    <col min="36" max="36" width="10.28515625" style="71" bestFit="1" customWidth="1"/>
    <col min="38" max="38" width="10.5703125" style="71" bestFit="1" customWidth="1"/>
    <col min="39" max="39" width="9.140625" style="71"/>
    <col min="40" max="42" width="10.140625" style="71" bestFit="1" customWidth="1"/>
    <col min="43" max="43" width="12.5703125" style="71" bestFit="1" customWidth="1"/>
    <col min="44" max="44" width="10.140625" style="71" bestFit="1" customWidth="1"/>
    <col min="45" max="45" width="10.28515625" style="71" bestFit="1" customWidth="1"/>
    <col min="47" max="47" width="10.5703125" style="71" bestFit="1" customWidth="1"/>
    <col min="48" max="48" width="9.140625" style="71"/>
    <col min="49" max="51" width="10.140625" style="71" bestFit="1" customWidth="1"/>
    <col min="52" max="52" width="12.5703125" style="71" bestFit="1" customWidth="1"/>
    <col min="53" max="53" width="10.140625" style="71" bestFit="1" customWidth="1"/>
    <col min="54" max="54" width="10.28515625" style="71" bestFit="1" customWidth="1"/>
    <col min="56" max="56" width="10.5703125" bestFit="1" customWidth="1"/>
    <col min="58" max="60" width="10.140625" bestFit="1" customWidth="1"/>
    <col min="61" max="61" width="12.5703125" bestFit="1" customWidth="1"/>
    <col min="62" max="62" width="10.140625" bestFit="1" customWidth="1"/>
    <col min="63" max="63" width="10.28515625" bestFit="1" customWidth="1"/>
    <col min="65" max="65" width="10.5703125" style="71" bestFit="1" customWidth="1"/>
    <col min="66" max="66" width="9.140625" style="71"/>
    <col min="67" max="67" width="11.140625" style="71" bestFit="1" customWidth="1"/>
    <col min="68" max="69" width="10.140625" style="71" bestFit="1" customWidth="1"/>
    <col min="70" max="70" width="12.5703125" style="71" bestFit="1" customWidth="1"/>
    <col min="71" max="71" width="10.140625" style="71" bestFit="1" customWidth="1"/>
    <col min="72" max="72" width="10.28515625" style="71" bestFit="1" customWidth="1"/>
    <col min="74" max="74" width="10.5703125" style="71" bestFit="1" customWidth="1"/>
    <col min="75" max="75" width="9.140625" style="71"/>
    <col min="76" max="76" width="11.140625" style="71" bestFit="1" customWidth="1"/>
    <col min="77" max="78" width="10.140625" style="71" bestFit="1" customWidth="1"/>
    <col min="79" max="79" width="12.5703125" style="71" bestFit="1" customWidth="1"/>
    <col min="80" max="80" width="10.140625" style="71" bestFit="1" customWidth="1"/>
    <col min="81" max="81" width="10.28515625" style="71" bestFit="1" customWidth="1"/>
    <col min="83" max="83" width="10.5703125" style="71" bestFit="1" customWidth="1"/>
    <col min="84" max="84" width="9.140625" style="71"/>
    <col min="85" max="85" width="11.140625" style="71" bestFit="1" customWidth="1"/>
    <col min="86" max="87" width="10.140625" style="71" bestFit="1" customWidth="1"/>
    <col min="88" max="88" width="12.5703125" bestFit="1" customWidth="1"/>
    <col min="89" max="89" width="10.140625" bestFit="1" customWidth="1"/>
    <col min="90" max="90" width="10.28515625" bestFit="1" customWidth="1"/>
    <col min="92" max="92" width="10.5703125" style="71" bestFit="1" customWidth="1"/>
    <col min="93" max="93" width="9.140625" style="71" bestFit="1" customWidth="1"/>
    <col min="94" max="94" width="11.140625" style="71" bestFit="1" customWidth="1"/>
    <col min="95" max="96" width="10.140625" style="71" customWidth="1"/>
    <col min="97" max="97" width="12.5703125" style="71" bestFit="1" customWidth="1"/>
    <col min="98" max="98" width="10.140625" style="71" customWidth="1"/>
    <col min="99" max="99" width="10.28515625" style="71" bestFit="1" customWidth="1"/>
    <col min="101" max="101" width="10.5703125" style="71" bestFit="1" customWidth="1"/>
    <col min="102" max="102" width="9.140625" style="71"/>
    <col min="103" max="105" width="10.140625" style="71" bestFit="1" customWidth="1"/>
    <col min="106" max="106" width="12.5703125" style="71" bestFit="1" customWidth="1"/>
    <col min="107" max="107" width="9.140625" style="71"/>
    <col min="108" max="108" width="10.28515625" style="71" bestFit="1" customWidth="1"/>
    <col min="109" max="109" width="9.140625" style="71"/>
    <col min="110" max="110" width="10.5703125" style="71" bestFit="1" customWidth="1"/>
    <col min="111" max="111" width="9.140625" style="71"/>
    <col min="112" max="114" width="10.140625" style="71" bestFit="1" customWidth="1"/>
    <col min="115" max="115" width="12.5703125" bestFit="1" customWidth="1"/>
    <col min="116" max="116" width="10.140625" bestFit="1" customWidth="1"/>
    <col min="117" max="117" width="10.28515625" bestFit="1" customWidth="1"/>
    <col min="119" max="119" width="10.5703125" bestFit="1" customWidth="1"/>
    <col min="121" max="123" width="10.140625" bestFit="1" customWidth="1"/>
    <col min="124" max="124" width="12.5703125" bestFit="1" customWidth="1"/>
    <col min="125" max="125" width="10.140625" bestFit="1" customWidth="1"/>
    <col min="126" max="126" width="10.28515625" bestFit="1" customWidth="1"/>
    <col min="128" max="128" width="10.5703125" bestFit="1" customWidth="1"/>
    <col min="130" max="130" width="11.140625" bestFit="1" customWidth="1"/>
    <col min="131" max="132" width="10.140625" bestFit="1" customWidth="1"/>
    <col min="133" max="133" width="12.5703125" bestFit="1" customWidth="1"/>
    <col min="134" max="134" width="10.140625" bestFit="1" customWidth="1"/>
    <col min="135" max="135" width="10.28515625" bestFit="1" customWidth="1"/>
    <col min="137" max="137" width="10.5703125" bestFit="1" customWidth="1"/>
    <col min="139" max="139" width="11.140625" bestFit="1" customWidth="1"/>
    <col min="140" max="141" width="10.140625" bestFit="1" customWidth="1"/>
    <col min="142" max="142" width="12.5703125" bestFit="1" customWidth="1"/>
    <col min="143" max="143" width="10.140625" bestFit="1" customWidth="1"/>
    <col min="144" max="144" width="10.28515625" bestFit="1" customWidth="1"/>
    <col min="146" max="146" width="10.5703125" style="135" bestFit="1" customWidth="1"/>
    <col min="147" max="147" width="9.140625" style="135"/>
    <col min="148" max="148" width="11.140625" style="135" bestFit="1" customWidth="1"/>
    <col min="149" max="150" width="10.140625" style="135" bestFit="1" customWidth="1"/>
    <col min="151" max="151" width="12.5703125" style="135" bestFit="1" customWidth="1"/>
    <col min="152" max="152" width="10.140625" style="135" bestFit="1" customWidth="1"/>
    <col min="153" max="153" width="10.28515625" style="135" bestFit="1" customWidth="1"/>
    <col min="155" max="155" width="10.5703125" style="135" bestFit="1" customWidth="1"/>
    <col min="156" max="156" width="9.140625" style="135"/>
    <col min="157" max="159" width="11.140625" style="135" bestFit="1" customWidth="1"/>
    <col min="160" max="160" width="12.5703125" style="135" bestFit="1" customWidth="1"/>
    <col min="161" max="161" width="10.140625" style="135" bestFit="1" customWidth="1"/>
    <col min="162" max="162" width="10.28515625" style="135" bestFit="1" customWidth="1"/>
    <col min="164" max="164" width="10.5703125" bestFit="1" customWidth="1"/>
    <col min="165" max="165" width="9.140625" bestFit="1" customWidth="1"/>
    <col min="166" max="168" width="11.140625" bestFit="1" customWidth="1"/>
    <col min="169" max="169" width="12.5703125" bestFit="1" customWidth="1"/>
    <col min="170" max="170" width="11.140625" bestFit="1" customWidth="1"/>
    <col min="171" max="171" width="10.28515625" bestFit="1" customWidth="1"/>
    <col min="173" max="173" width="10.5703125" bestFit="1" customWidth="1"/>
    <col min="175" max="177" width="11.140625" bestFit="1" customWidth="1"/>
    <col min="178" max="178" width="12.5703125" bestFit="1" customWidth="1"/>
    <col min="179" max="179" width="11.140625" bestFit="1" customWidth="1"/>
    <col min="180" max="180" width="10.28515625" bestFit="1" customWidth="1"/>
    <col min="182" max="182" width="10.5703125" bestFit="1" customWidth="1"/>
    <col min="184" max="186" width="11.140625" bestFit="1" customWidth="1"/>
    <col min="187" max="187" width="12.5703125" bestFit="1" customWidth="1"/>
    <col min="188" max="188" width="11.140625" bestFit="1" customWidth="1"/>
    <col min="189" max="189" width="10.28515625" bestFit="1" customWidth="1"/>
  </cols>
  <sheetData>
    <row r="1" spans="1:189" x14ac:dyDescent="0.25">
      <c r="A1" s="120"/>
      <c r="B1" s="89">
        <v>2000</v>
      </c>
      <c r="C1" s="90"/>
      <c r="D1" s="90"/>
      <c r="E1" s="90"/>
      <c r="F1" s="90"/>
      <c r="G1" s="90"/>
      <c r="H1" s="90"/>
      <c r="I1" s="90"/>
      <c r="J1" s="88"/>
      <c r="K1" s="89">
        <v>2001</v>
      </c>
      <c r="L1" s="90"/>
      <c r="M1" s="90"/>
      <c r="N1" s="90"/>
      <c r="O1" s="90"/>
      <c r="P1" s="90"/>
      <c r="Q1" s="90"/>
      <c r="R1" s="90"/>
      <c r="S1" s="88"/>
      <c r="T1" s="89">
        <v>2002</v>
      </c>
      <c r="U1" s="90"/>
      <c r="V1" s="90"/>
      <c r="W1" s="90"/>
      <c r="X1" s="90"/>
      <c r="Y1" s="90"/>
      <c r="Z1" s="90"/>
      <c r="AA1" s="90"/>
      <c r="AB1" s="88"/>
      <c r="AC1" s="89">
        <v>2003</v>
      </c>
      <c r="AD1" s="90"/>
      <c r="AE1" s="90"/>
      <c r="AF1" s="90"/>
      <c r="AG1" s="90"/>
      <c r="AH1" s="90"/>
      <c r="AI1" s="90"/>
      <c r="AJ1" s="90"/>
      <c r="AK1" s="88"/>
      <c r="AL1" s="89">
        <v>2004</v>
      </c>
      <c r="AM1" s="90"/>
      <c r="AN1" s="90"/>
      <c r="AO1" s="90"/>
      <c r="AP1" s="90"/>
      <c r="AQ1" s="90"/>
      <c r="AR1" s="90"/>
      <c r="AS1" s="90"/>
      <c r="AT1" s="88"/>
      <c r="AU1" s="89">
        <v>2005</v>
      </c>
      <c r="AV1" s="90"/>
      <c r="AW1" s="90"/>
      <c r="AX1" s="90"/>
      <c r="AY1" s="90"/>
      <c r="AZ1" s="90"/>
      <c r="BA1" s="90"/>
      <c r="BB1" s="90"/>
      <c r="BC1" s="88"/>
      <c r="BD1" s="89">
        <v>2006</v>
      </c>
      <c r="BE1" s="90"/>
      <c r="BF1" s="90"/>
      <c r="BG1" s="90"/>
      <c r="BH1" s="90"/>
      <c r="BI1" s="90"/>
      <c r="BJ1" s="90"/>
      <c r="BK1" s="90"/>
      <c r="BL1" s="88"/>
      <c r="BM1" s="89">
        <v>2007</v>
      </c>
      <c r="BN1" s="90"/>
      <c r="BO1" s="90"/>
      <c r="BP1" s="90"/>
      <c r="BQ1" s="90"/>
      <c r="BR1" s="90"/>
      <c r="BS1" s="90"/>
      <c r="BT1" s="90"/>
      <c r="BU1" s="88"/>
      <c r="BV1" s="89">
        <v>2008</v>
      </c>
      <c r="BW1" s="90"/>
      <c r="BX1" s="90"/>
      <c r="BY1" s="90"/>
      <c r="BZ1" s="90"/>
      <c r="CA1" s="90"/>
      <c r="CB1" s="90"/>
      <c r="CC1" s="90"/>
      <c r="CD1" s="88"/>
      <c r="CE1" s="89">
        <v>2009</v>
      </c>
      <c r="CF1" s="90"/>
      <c r="CG1" s="90"/>
      <c r="CH1" s="90"/>
      <c r="CI1" s="90"/>
      <c r="CJ1" s="90"/>
      <c r="CK1" s="90"/>
      <c r="CL1" s="90"/>
      <c r="CM1" s="88"/>
      <c r="CN1" s="89">
        <v>2010</v>
      </c>
      <c r="CO1" s="90"/>
      <c r="CP1" s="90"/>
      <c r="CQ1" s="90"/>
      <c r="CR1" s="90"/>
      <c r="CS1" s="90"/>
      <c r="CT1" s="90"/>
      <c r="CU1" s="90"/>
      <c r="CV1" s="88"/>
      <c r="CW1" s="89">
        <v>2011</v>
      </c>
      <c r="CX1" s="90"/>
      <c r="CY1" s="90"/>
      <c r="CZ1" s="90"/>
      <c r="DA1" s="90"/>
      <c r="DB1" s="90"/>
      <c r="DC1" s="90"/>
      <c r="DD1" s="90"/>
      <c r="DF1" s="89">
        <v>2012</v>
      </c>
      <c r="DG1" s="90"/>
      <c r="DH1" s="90"/>
      <c r="DI1" s="90"/>
      <c r="DJ1" s="90"/>
      <c r="DK1" s="90"/>
      <c r="DL1" s="90"/>
      <c r="DM1" s="90"/>
      <c r="DO1" s="89">
        <v>2013</v>
      </c>
      <c r="DP1" s="90"/>
      <c r="DQ1" s="90"/>
      <c r="DR1" s="90"/>
      <c r="DS1" s="90"/>
      <c r="DT1" s="90"/>
      <c r="DU1" s="90"/>
      <c r="DV1" s="90"/>
      <c r="DX1" s="77">
        <v>2014</v>
      </c>
      <c r="EG1" s="77">
        <v>2015</v>
      </c>
      <c r="EP1" s="77">
        <v>2016</v>
      </c>
      <c r="EY1" s="77">
        <v>2017</v>
      </c>
      <c r="FH1" s="77">
        <v>2018</v>
      </c>
      <c r="FI1" s="135"/>
      <c r="FJ1" s="135"/>
      <c r="FK1" s="135"/>
      <c r="FL1" s="135"/>
      <c r="FM1" s="135"/>
      <c r="FN1" s="135"/>
      <c r="FO1" s="135"/>
      <c r="FQ1" s="77">
        <v>2019</v>
      </c>
      <c r="FR1" s="135"/>
      <c r="FS1" s="135"/>
      <c r="FT1" s="135"/>
      <c r="FU1" s="135"/>
      <c r="FV1" s="135"/>
      <c r="FW1" s="135"/>
      <c r="FX1" s="135"/>
      <c r="FZ1" s="77">
        <v>2020</v>
      </c>
      <c r="GA1" s="135"/>
      <c r="GB1" s="135"/>
      <c r="GC1" s="135"/>
      <c r="GD1" s="135"/>
      <c r="GE1" s="135"/>
      <c r="GF1" s="135"/>
      <c r="GG1" s="135"/>
    </row>
    <row r="2" spans="1:189" x14ac:dyDescent="0.25">
      <c r="A2" s="85" t="s">
        <v>127</v>
      </c>
      <c r="B2" s="91" t="s">
        <v>32</v>
      </c>
      <c r="C2" s="91" t="s">
        <v>33</v>
      </c>
      <c r="D2" s="91" t="s">
        <v>5</v>
      </c>
      <c r="E2" s="91" t="s">
        <v>6</v>
      </c>
      <c r="F2" s="91" t="s">
        <v>7</v>
      </c>
      <c r="G2" s="91" t="s">
        <v>34</v>
      </c>
      <c r="H2" s="91" t="s">
        <v>35</v>
      </c>
      <c r="I2" s="91" t="s">
        <v>36</v>
      </c>
      <c r="J2" s="88"/>
      <c r="K2" s="91" t="s">
        <v>32</v>
      </c>
      <c r="L2" s="91" t="s">
        <v>33</v>
      </c>
      <c r="M2" s="91" t="s">
        <v>5</v>
      </c>
      <c r="N2" s="91" t="s">
        <v>6</v>
      </c>
      <c r="O2" s="91" t="s">
        <v>7</v>
      </c>
      <c r="P2" s="91" t="s">
        <v>34</v>
      </c>
      <c r="Q2" s="91" t="s">
        <v>35</v>
      </c>
      <c r="R2" s="91" t="s">
        <v>36</v>
      </c>
      <c r="S2" s="88"/>
      <c r="T2" s="91" t="s">
        <v>32</v>
      </c>
      <c r="U2" s="91" t="s">
        <v>33</v>
      </c>
      <c r="V2" s="91" t="s">
        <v>5</v>
      </c>
      <c r="W2" s="91" t="s">
        <v>6</v>
      </c>
      <c r="X2" s="91" t="s">
        <v>7</v>
      </c>
      <c r="Y2" s="91" t="s">
        <v>34</v>
      </c>
      <c r="Z2" s="91" t="s">
        <v>35</v>
      </c>
      <c r="AA2" s="91" t="s">
        <v>36</v>
      </c>
      <c r="AB2" s="88"/>
      <c r="AC2" s="91" t="s">
        <v>32</v>
      </c>
      <c r="AD2" s="91" t="s">
        <v>33</v>
      </c>
      <c r="AE2" s="91" t="s">
        <v>5</v>
      </c>
      <c r="AF2" s="91" t="s">
        <v>6</v>
      </c>
      <c r="AG2" s="91" t="s">
        <v>7</v>
      </c>
      <c r="AH2" s="91" t="s">
        <v>34</v>
      </c>
      <c r="AI2" s="91" t="s">
        <v>35</v>
      </c>
      <c r="AJ2" s="91" t="s">
        <v>36</v>
      </c>
      <c r="AK2" s="88"/>
      <c r="AL2" s="91" t="s">
        <v>32</v>
      </c>
      <c r="AM2" s="91" t="s">
        <v>33</v>
      </c>
      <c r="AN2" s="91" t="s">
        <v>5</v>
      </c>
      <c r="AO2" s="91" t="s">
        <v>6</v>
      </c>
      <c r="AP2" s="91" t="s">
        <v>7</v>
      </c>
      <c r="AQ2" s="91" t="s">
        <v>34</v>
      </c>
      <c r="AR2" s="91" t="s">
        <v>35</v>
      </c>
      <c r="AS2" s="91" t="s">
        <v>36</v>
      </c>
      <c r="AT2" s="88"/>
      <c r="AU2" s="91" t="s">
        <v>32</v>
      </c>
      <c r="AV2" s="91" t="s">
        <v>33</v>
      </c>
      <c r="AW2" s="91" t="s">
        <v>5</v>
      </c>
      <c r="AX2" s="91" t="s">
        <v>6</v>
      </c>
      <c r="AY2" s="91" t="s">
        <v>7</v>
      </c>
      <c r="AZ2" s="91" t="s">
        <v>34</v>
      </c>
      <c r="BA2" s="91" t="s">
        <v>35</v>
      </c>
      <c r="BB2" s="91" t="s">
        <v>36</v>
      </c>
      <c r="BC2" s="88"/>
      <c r="BD2" s="91" t="s">
        <v>32</v>
      </c>
      <c r="BE2" s="91" t="s">
        <v>33</v>
      </c>
      <c r="BF2" s="91" t="s">
        <v>5</v>
      </c>
      <c r="BG2" s="91" t="s">
        <v>6</v>
      </c>
      <c r="BH2" s="91" t="s">
        <v>7</v>
      </c>
      <c r="BI2" s="91" t="s">
        <v>34</v>
      </c>
      <c r="BJ2" s="91" t="s">
        <v>35</v>
      </c>
      <c r="BK2" s="91" t="s">
        <v>36</v>
      </c>
      <c r="BL2" s="88"/>
      <c r="BM2" s="91" t="s">
        <v>32</v>
      </c>
      <c r="BN2" s="91" t="s">
        <v>33</v>
      </c>
      <c r="BO2" s="91" t="s">
        <v>5</v>
      </c>
      <c r="BP2" s="91" t="s">
        <v>6</v>
      </c>
      <c r="BQ2" s="91" t="s">
        <v>7</v>
      </c>
      <c r="BR2" s="91" t="s">
        <v>34</v>
      </c>
      <c r="BS2" s="91" t="s">
        <v>35</v>
      </c>
      <c r="BT2" s="91" t="s">
        <v>36</v>
      </c>
      <c r="BU2" s="88"/>
      <c r="BV2" s="91" t="s">
        <v>32</v>
      </c>
      <c r="BW2" s="91" t="s">
        <v>33</v>
      </c>
      <c r="BX2" s="91" t="s">
        <v>5</v>
      </c>
      <c r="BY2" s="91" t="s">
        <v>6</v>
      </c>
      <c r="BZ2" s="91" t="s">
        <v>7</v>
      </c>
      <c r="CA2" s="91" t="s">
        <v>34</v>
      </c>
      <c r="CB2" s="91" t="s">
        <v>35</v>
      </c>
      <c r="CC2" s="91" t="s">
        <v>36</v>
      </c>
      <c r="CD2" s="88"/>
      <c r="CE2" s="91" t="s">
        <v>32</v>
      </c>
      <c r="CF2" s="91" t="s">
        <v>33</v>
      </c>
      <c r="CG2" s="91" t="s">
        <v>5</v>
      </c>
      <c r="CH2" s="91" t="s">
        <v>6</v>
      </c>
      <c r="CI2" s="91" t="s">
        <v>7</v>
      </c>
      <c r="CJ2" s="91" t="s">
        <v>34</v>
      </c>
      <c r="CK2" s="91" t="s">
        <v>35</v>
      </c>
      <c r="CL2" s="91" t="s">
        <v>36</v>
      </c>
      <c r="CM2" s="88"/>
      <c r="CN2" s="91" t="s">
        <v>32</v>
      </c>
      <c r="CO2" s="91" t="s">
        <v>33</v>
      </c>
      <c r="CP2" s="91" t="s">
        <v>5</v>
      </c>
      <c r="CQ2" s="91" t="s">
        <v>6</v>
      </c>
      <c r="CR2" s="91" t="s">
        <v>7</v>
      </c>
      <c r="CS2" s="91" t="s">
        <v>34</v>
      </c>
      <c r="CT2" s="91" t="s">
        <v>35</v>
      </c>
      <c r="CU2" s="91" t="s">
        <v>36</v>
      </c>
      <c r="CV2" s="88"/>
      <c r="CW2" s="91" t="s">
        <v>32</v>
      </c>
      <c r="CX2" s="91" t="s">
        <v>33</v>
      </c>
      <c r="CY2" s="91" t="s">
        <v>5</v>
      </c>
      <c r="CZ2" s="91" t="s">
        <v>6</v>
      </c>
      <c r="DA2" s="91" t="s">
        <v>7</v>
      </c>
      <c r="DB2" s="91" t="s">
        <v>34</v>
      </c>
      <c r="DC2" s="91" t="s">
        <v>35</v>
      </c>
      <c r="DD2" s="91" t="s">
        <v>36</v>
      </c>
      <c r="DF2" s="91" t="s">
        <v>32</v>
      </c>
      <c r="DG2" s="91" t="s">
        <v>33</v>
      </c>
      <c r="DH2" s="91" t="s">
        <v>5</v>
      </c>
      <c r="DI2" s="91" t="s">
        <v>6</v>
      </c>
      <c r="DJ2" s="91" t="s">
        <v>7</v>
      </c>
      <c r="DK2" s="91" t="s">
        <v>34</v>
      </c>
      <c r="DL2" s="91" t="s">
        <v>35</v>
      </c>
      <c r="DM2" s="91" t="s">
        <v>36</v>
      </c>
      <c r="DO2" s="91" t="s">
        <v>32</v>
      </c>
      <c r="DP2" s="91" t="s">
        <v>33</v>
      </c>
      <c r="DQ2" s="91" t="s">
        <v>5</v>
      </c>
      <c r="DR2" s="91" t="s">
        <v>6</v>
      </c>
      <c r="DS2" s="91" t="s">
        <v>7</v>
      </c>
      <c r="DT2" s="91" t="s">
        <v>34</v>
      </c>
      <c r="DU2" s="91" t="s">
        <v>35</v>
      </c>
      <c r="DV2" s="91" t="s">
        <v>36</v>
      </c>
      <c r="DX2" s="91" t="s">
        <v>32</v>
      </c>
      <c r="DY2" s="91" t="s">
        <v>33</v>
      </c>
      <c r="DZ2" s="91" t="s">
        <v>5</v>
      </c>
      <c r="EA2" s="91" t="s">
        <v>6</v>
      </c>
      <c r="EB2" s="91" t="s">
        <v>7</v>
      </c>
      <c r="EC2" s="91" t="s">
        <v>34</v>
      </c>
      <c r="ED2" s="91" t="s">
        <v>35</v>
      </c>
      <c r="EE2" s="91" t="s">
        <v>36</v>
      </c>
      <c r="EG2" s="91" t="s">
        <v>32</v>
      </c>
      <c r="EH2" s="91" t="s">
        <v>33</v>
      </c>
      <c r="EI2" s="91" t="s">
        <v>5</v>
      </c>
      <c r="EJ2" s="91" t="s">
        <v>6</v>
      </c>
      <c r="EK2" s="91" t="s">
        <v>7</v>
      </c>
      <c r="EL2" s="91" t="s">
        <v>34</v>
      </c>
      <c r="EM2" s="91" t="s">
        <v>35</v>
      </c>
      <c r="EN2" s="91" t="s">
        <v>36</v>
      </c>
      <c r="EP2" s="91" t="s">
        <v>32</v>
      </c>
      <c r="EQ2" s="91" t="s">
        <v>33</v>
      </c>
      <c r="ER2" s="91" t="s">
        <v>5</v>
      </c>
      <c r="ES2" s="91" t="s">
        <v>6</v>
      </c>
      <c r="ET2" s="91" t="s">
        <v>7</v>
      </c>
      <c r="EU2" s="91" t="s">
        <v>34</v>
      </c>
      <c r="EV2" s="91" t="s">
        <v>35</v>
      </c>
      <c r="EW2" s="91" t="s">
        <v>36</v>
      </c>
      <c r="EY2" s="91" t="s">
        <v>32</v>
      </c>
      <c r="EZ2" s="91" t="s">
        <v>33</v>
      </c>
      <c r="FA2" s="91" t="s">
        <v>5</v>
      </c>
      <c r="FB2" s="91" t="s">
        <v>6</v>
      </c>
      <c r="FC2" s="91" t="s">
        <v>7</v>
      </c>
      <c r="FD2" s="91" t="s">
        <v>34</v>
      </c>
      <c r="FE2" s="91" t="s">
        <v>35</v>
      </c>
      <c r="FF2" s="91" t="s">
        <v>36</v>
      </c>
      <c r="FH2" s="91" t="s">
        <v>32</v>
      </c>
      <c r="FI2" s="91" t="s">
        <v>33</v>
      </c>
      <c r="FJ2" s="91" t="s">
        <v>5</v>
      </c>
      <c r="FK2" s="91" t="s">
        <v>6</v>
      </c>
      <c r="FL2" s="91" t="s">
        <v>7</v>
      </c>
      <c r="FM2" s="91" t="s">
        <v>34</v>
      </c>
      <c r="FN2" s="91" t="s">
        <v>35</v>
      </c>
      <c r="FO2" s="91" t="s">
        <v>36</v>
      </c>
      <c r="FQ2" s="91" t="s">
        <v>32</v>
      </c>
      <c r="FR2" s="91" t="s">
        <v>33</v>
      </c>
      <c r="FS2" s="91" t="s">
        <v>5</v>
      </c>
      <c r="FT2" s="91" t="s">
        <v>6</v>
      </c>
      <c r="FU2" s="91" t="s">
        <v>7</v>
      </c>
      <c r="FV2" s="91" t="s">
        <v>34</v>
      </c>
      <c r="FW2" s="91" t="s">
        <v>35</v>
      </c>
      <c r="FX2" s="91" t="s">
        <v>36</v>
      </c>
      <c r="FZ2" s="91" t="s">
        <v>32</v>
      </c>
      <c r="GA2" s="91" t="s">
        <v>33</v>
      </c>
      <c r="GB2" s="91" t="s">
        <v>5</v>
      </c>
      <c r="GC2" s="91" t="s">
        <v>6</v>
      </c>
      <c r="GD2" s="91" t="s">
        <v>7</v>
      </c>
      <c r="GE2" s="91" t="s">
        <v>34</v>
      </c>
      <c r="GF2" s="91" t="s">
        <v>35</v>
      </c>
      <c r="GG2" s="91" t="s">
        <v>36</v>
      </c>
    </row>
    <row r="3" spans="1:189" x14ac:dyDescent="0.25">
      <c r="A3" s="85" t="s">
        <v>134</v>
      </c>
      <c r="B3" s="94" t="s">
        <v>0</v>
      </c>
      <c r="C3" s="94">
        <v>38</v>
      </c>
      <c r="D3" s="95">
        <v>3706265</v>
      </c>
      <c r="E3" s="95">
        <v>3460070</v>
      </c>
      <c r="F3" s="95">
        <v>3460070</v>
      </c>
      <c r="G3" s="94">
        <v>0</v>
      </c>
      <c r="H3" s="95">
        <v>3706265</v>
      </c>
      <c r="I3" s="94">
        <v>0</v>
      </c>
      <c r="K3" s="94" t="s">
        <v>0</v>
      </c>
      <c r="L3" s="94">
        <v>38</v>
      </c>
      <c r="M3" s="95">
        <v>3706265</v>
      </c>
      <c r="N3" s="95">
        <v>3460070</v>
      </c>
      <c r="O3" s="95">
        <v>3460070</v>
      </c>
      <c r="P3" s="94">
        <v>0</v>
      </c>
      <c r="Q3" s="95">
        <v>3706265</v>
      </c>
      <c r="R3" s="94">
        <v>0</v>
      </c>
      <c r="T3" s="94" t="s">
        <v>0</v>
      </c>
      <c r="U3" s="94">
        <v>42</v>
      </c>
      <c r="V3" s="95">
        <v>4005139</v>
      </c>
      <c r="W3" s="95">
        <v>3990755</v>
      </c>
      <c r="X3" s="95">
        <v>3990755</v>
      </c>
      <c r="Y3" s="94">
        <v>0</v>
      </c>
      <c r="Z3" s="95">
        <v>4005139</v>
      </c>
      <c r="AA3" s="94">
        <v>0</v>
      </c>
      <c r="AC3" s="94" t="s">
        <v>0</v>
      </c>
      <c r="AD3" s="94">
        <v>44</v>
      </c>
      <c r="AE3" s="95">
        <v>3799946</v>
      </c>
      <c r="AF3" s="95">
        <v>3766724</v>
      </c>
      <c r="AG3" s="95">
        <v>3766724</v>
      </c>
      <c r="AH3" s="94">
        <v>0</v>
      </c>
      <c r="AI3" s="95">
        <v>3799946</v>
      </c>
      <c r="AJ3" s="94">
        <v>0</v>
      </c>
      <c r="AL3" s="94" t="s">
        <v>0</v>
      </c>
      <c r="AM3" s="94">
        <v>36</v>
      </c>
      <c r="AN3" s="95">
        <v>3796029</v>
      </c>
      <c r="AO3" s="95">
        <v>3749004</v>
      </c>
      <c r="AP3" s="95">
        <v>3749004</v>
      </c>
      <c r="AQ3" s="94">
        <v>0</v>
      </c>
      <c r="AR3" s="95">
        <v>3796029</v>
      </c>
      <c r="AS3" s="94">
        <v>0</v>
      </c>
      <c r="AU3" s="94" t="s">
        <v>0</v>
      </c>
      <c r="AV3" s="94">
        <v>36</v>
      </c>
      <c r="AW3" s="95">
        <v>4079847</v>
      </c>
      <c r="AX3" s="95">
        <v>4036270</v>
      </c>
      <c r="AY3" s="95">
        <v>4036270</v>
      </c>
      <c r="AZ3" s="94">
        <v>0</v>
      </c>
      <c r="BA3" s="95">
        <v>4079847</v>
      </c>
      <c r="BB3" s="94">
        <v>0</v>
      </c>
      <c r="BD3" s="94" t="s">
        <v>0</v>
      </c>
      <c r="BE3" s="94">
        <v>34</v>
      </c>
      <c r="BF3" s="95">
        <v>3980290</v>
      </c>
      <c r="BG3" s="95">
        <v>3935550</v>
      </c>
      <c r="BH3" s="95">
        <v>3935550</v>
      </c>
      <c r="BI3" s="94">
        <v>0</v>
      </c>
      <c r="BJ3" s="95">
        <v>3980290</v>
      </c>
      <c r="BK3" s="94">
        <v>0</v>
      </c>
      <c r="BM3" s="94" t="s">
        <v>0</v>
      </c>
      <c r="BN3" s="94">
        <v>37</v>
      </c>
      <c r="BO3" s="95">
        <v>4856791</v>
      </c>
      <c r="BP3" s="95">
        <v>4582000</v>
      </c>
      <c r="BQ3" s="95">
        <v>4582000</v>
      </c>
      <c r="BR3" s="94">
        <v>0</v>
      </c>
      <c r="BS3" s="95">
        <v>4856791</v>
      </c>
      <c r="BT3" s="94">
        <v>0</v>
      </c>
      <c r="BV3" s="94" t="s">
        <v>0</v>
      </c>
      <c r="BW3" s="94">
        <v>37</v>
      </c>
      <c r="BX3" s="95">
        <v>4700307</v>
      </c>
      <c r="BY3" s="95">
        <v>4650690</v>
      </c>
      <c r="BZ3" s="95">
        <v>4650690</v>
      </c>
      <c r="CA3" s="94">
        <v>0</v>
      </c>
      <c r="CB3" s="95">
        <v>4700307</v>
      </c>
      <c r="CC3" s="94">
        <v>0</v>
      </c>
      <c r="CE3" s="94" t="s">
        <v>0</v>
      </c>
      <c r="CF3" s="94">
        <v>42</v>
      </c>
      <c r="CG3" s="95">
        <v>5005015</v>
      </c>
      <c r="CH3" s="95">
        <v>4961360</v>
      </c>
      <c r="CI3" s="95">
        <v>4961360</v>
      </c>
      <c r="CJ3" s="94">
        <v>0</v>
      </c>
      <c r="CK3" s="95">
        <v>5005015</v>
      </c>
      <c r="CL3" s="94">
        <v>0</v>
      </c>
      <c r="CN3" s="94" t="s">
        <v>0</v>
      </c>
      <c r="CO3" s="94">
        <v>46</v>
      </c>
      <c r="CP3" s="95">
        <v>5273829</v>
      </c>
      <c r="CQ3" s="95">
        <v>5231520</v>
      </c>
      <c r="CR3" s="95">
        <v>5231520</v>
      </c>
      <c r="CS3" s="94">
        <v>0</v>
      </c>
      <c r="CT3" s="95">
        <v>5273829</v>
      </c>
      <c r="CU3" s="94">
        <v>0</v>
      </c>
      <c r="CW3" s="94" t="s">
        <v>0</v>
      </c>
      <c r="CX3" s="94">
        <v>44</v>
      </c>
      <c r="CY3" s="95">
        <v>5775838</v>
      </c>
      <c r="CZ3" s="95">
        <v>5704790</v>
      </c>
      <c r="DA3" s="95">
        <v>5704790</v>
      </c>
      <c r="DB3" s="94">
        <v>0</v>
      </c>
      <c r="DC3" s="95">
        <v>5775838</v>
      </c>
      <c r="DD3" s="94">
        <v>0</v>
      </c>
      <c r="DF3" s="100" t="s">
        <v>0</v>
      </c>
      <c r="DG3" s="100">
        <v>47</v>
      </c>
      <c r="DH3" s="101">
        <v>6149438</v>
      </c>
      <c r="DI3" s="101">
        <v>6069800</v>
      </c>
      <c r="DJ3" s="101">
        <v>6069800</v>
      </c>
      <c r="DK3" s="100">
        <v>0</v>
      </c>
      <c r="DL3" s="101">
        <v>6149438</v>
      </c>
      <c r="DM3" s="100">
        <v>0</v>
      </c>
      <c r="DO3" s="100" t="s">
        <v>0</v>
      </c>
      <c r="DP3" s="100">
        <v>50</v>
      </c>
      <c r="DQ3" s="101">
        <v>5657362</v>
      </c>
      <c r="DR3" s="101">
        <v>5513000</v>
      </c>
      <c r="DS3" s="101">
        <v>5513000</v>
      </c>
      <c r="DT3" s="100">
        <v>0</v>
      </c>
      <c r="DU3" s="101">
        <v>5657362</v>
      </c>
      <c r="DV3" s="100">
        <v>0</v>
      </c>
      <c r="DX3" s="100" t="s">
        <v>0</v>
      </c>
      <c r="DY3" s="100">
        <v>51</v>
      </c>
      <c r="DZ3" s="101">
        <v>6441145</v>
      </c>
      <c r="EA3" s="101">
        <v>5994290</v>
      </c>
      <c r="EB3" s="101">
        <v>5994290</v>
      </c>
      <c r="EC3" s="100">
        <v>0</v>
      </c>
      <c r="ED3" s="101">
        <v>6441145</v>
      </c>
      <c r="EE3" s="100">
        <v>0</v>
      </c>
      <c r="EG3" s="100" t="s">
        <v>0</v>
      </c>
      <c r="EH3" s="133">
        <v>55</v>
      </c>
      <c r="EI3" s="137">
        <v>6436487</v>
      </c>
      <c r="EJ3" s="137">
        <v>5918430</v>
      </c>
      <c r="EK3" s="137">
        <v>5918430</v>
      </c>
      <c r="EL3" s="136">
        <v>0</v>
      </c>
      <c r="EM3" s="136">
        <v>6436487</v>
      </c>
      <c r="EN3" s="136">
        <v>0</v>
      </c>
      <c r="EP3" s="135" t="s">
        <v>0</v>
      </c>
      <c r="EQ3" s="135">
        <v>52</v>
      </c>
      <c r="ER3" s="136">
        <v>6490335</v>
      </c>
      <c r="ES3" s="136">
        <v>6170630</v>
      </c>
      <c r="ET3" s="136">
        <v>6170630</v>
      </c>
      <c r="EU3" s="135">
        <v>0</v>
      </c>
      <c r="EV3" s="136">
        <v>6490335</v>
      </c>
      <c r="EW3" s="135">
        <v>0</v>
      </c>
      <c r="EY3" s="135" t="s">
        <v>0</v>
      </c>
      <c r="EZ3" s="135">
        <v>54</v>
      </c>
      <c r="FA3" s="136">
        <v>8222359</v>
      </c>
      <c r="FB3" s="136">
        <v>7724681</v>
      </c>
      <c r="FC3" s="136">
        <v>7724681</v>
      </c>
      <c r="FD3" s="136">
        <v>0</v>
      </c>
      <c r="FE3" s="136">
        <v>8222359</v>
      </c>
      <c r="FF3" s="136">
        <v>0</v>
      </c>
      <c r="FH3" s="135" t="s">
        <v>0</v>
      </c>
      <c r="FI3" s="136">
        <v>59</v>
      </c>
      <c r="FJ3" s="136">
        <v>8534184</v>
      </c>
      <c r="FK3" s="136">
        <v>8049300</v>
      </c>
      <c r="FL3" s="136">
        <v>8049300</v>
      </c>
      <c r="FM3" s="136">
        <v>0</v>
      </c>
      <c r="FN3" s="136">
        <v>8534184</v>
      </c>
      <c r="FO3" s="136">
        <v>0</v>
      </c>
      <c r="FQ3" s="135" t="s">
        <v>0</v>
      </c>
      <c r="FR3" s="135">
        <v>65</v>
      </c>
      <c r="FS3" s="142">
        <v>9125462</v>
      </c>
      <c r="FT3" s="142">
        <v>8543100</v>
      </c>
      <c r="FU3" s="142">
        <v>8543100</v>
      </c>
      <c r="FV3" s="142">
        <v>0</v>
      </c>
      <c r="FW3" s="142">
        <v>9125462</v>
      </c>
      <c r="FX3" s="142">
        <v>0</v>
      </c>
      <c r="FZ3" s="135" t="s">
        <v>0</v>
      </c>
      <c r="GA3" s="136">
        <v>68</v>
      </c>
      <c r="GB3" s="136">
        <v>9489059</v>
      </c>
      <c r="GC3" s="136">
        <v>8790000</v>
      </c>
      <c r="GD3" s="136">
        <v>8790000</v>
      </c>
      <c r="GE3" s="136">
        <v>0</v>
      </c>
      <c r="GF3" s="136">
        <v>9489059</v>
      </c>
      <c r="GG3" s="136">
        <v>0</v>
      </c>
    </row>
    <row r="4" spans="1:189" x14ac:dyDescent="0.25">
      <c r="A4" s="85" t="s">
        <v>30</v>
      </c>
      <c r="B4" s="125" t="s">
        <v>106</v>
      </c>
      <c r="C4" s="94">
        <v>30</v>
      </c>
      <c r="D4" s="95">
        <v>801666</v>
      </c>
      <c r="E4" s="95">
        <v>801666</v>
      </c>
      <c r="F4" s="95">
        <v>1059197</v>
      </c>
      <c r="G4" s="94">
        <v>0</v>
      </c>
      <c r="H4" s="95">
        <v>801666</v>
      </c>
      <c r="I4" s="94">
        <v>0</v>
      </c>
      <c r="K4" s="125" t="s">
        <v>106</v>
      </c>
      <c r="L4" s="94">
        <v>30</v>
      </c>
      <c r="M4" s="95">
        <v>801666</v>
      </c>
      <c r="N4" s="95">
        <v>801666</v>
      </c>
      <c r="O4" s="95">
        <v>1059197</v>
      </c>
      <c r="P4" s="94">
        <v>0</v>
      </c>
      <c r="Q4" s="95">
        <v>801666</v>
      </c>
      <c r="R4" s="94">
        <v>0</v>
      </c>
      <c r="T4" s="125" t="s">
        <v>106</v>
      </c>
      <c r="U4" s="94">
        <v>27</v>
      </c>
      <c r="V4" s="95">
        <v>706358</v>
      </c>
      <c r="W4" s="95">
        <v>693781</v>
      </c>
      <c r="X4" s="95">
        <v>866085</v>
      </c>
      <c r="Y4" s="95">
        <v>12577</v>
      </c>
      <c r="Z4" s="95">
        <v>706358</v>
      </c>
      <c r="AA4" s="94">
        <v>0</v>
      </c>
      <c r="AC4" s="125" t="s">
        <v>106</v>
      </c>
      <c r="AD4" s="94">
        <v>29</v>
      </c>
      <c r="AE4" s="95">
        <v>722997</v>
      </c>
      <c r="AF4" s="95">
        <v>710803</v>
      </c>
      <c r="AG4" s="95">
        <v>1107422</v>
      </c>
      <c r="AH4" s="95">
        <v>12194</v>
      </c>
      <c r="AI4" s="95">
        <v>722997</v>
      </c>
      <c r="AJ4" s="94">
        <v>0</v>
      </c>
      <c r="AL4" s="125" t="s">
        <v>106</v>
      </c>
      <c r="AM4" s="94">
        <v>23</v>
      </c>
      <c r="AN4" s="95">
        <v>671412</v>
      </c>
      <c r="AO4" s="95">
        <v>670122</v>
      </c>
      <c r="AP4" s="95">
        <v>1099346</v>
      </c>
      <c r="AQ4" s="95">
        <v>1290</v>
      </c>
      <c r="AR4" s="95">
        <v>671412</v>
      </c>
      <c r="AS4" s="94">
        <v>0</v>
      </c>
      <c r="AU4" s="125" t="s">
        <v>106</v>
      </c>
      <c r="AV4" s="94">
        <v>23</v>
      </c>
      <c r="AW4" s="95">
        <v>659100</v>
      </c>
      <c r="AX4" s="95">
        <v>657810</v>
      </c>
      <c r="AY4" s="95">
        <v>900926</v>
      </c>
      <c r="AZ4" s="95">
        <v>1290</v>
      </c>
      <c r="BA4" s="95">
        <v>659100</v>
      </c>
      <c r="BB4" s="94">
        <v>0</v>
      </c>
      <c r="BD4" s="125" t="s">
        <v>106</v>
      </c>
      <c r="BE4" s="94">
        <v>23</v>
      </c>
      <c r="BF4" s="95">
        <v>764506</v>
      </c>
      <c r="BG4" s="95">
        <v>714994</v>
      </c>
      <c r="BH4" s="95">
        <v>950247</v>
      </c>
      <c r="BI4" s="95">
        <v>49512</v>
      </c>
      <c r="BJ4" s="95">
        <v>764506</v>
      </c>
      <c r="BK4" s="94">
        <v>0</v>
      </c>
      <c r="BM4" s="125" t="s">
        <v>106</v>
      </c>
      <c r="BN4" s="94">
        <v>30</v>
      </c>
      <c r="BO4" s="95">
        <v>873572</v>
      </c>
      <c r="BP4" s="95">
        <v>839951</v>
      </c>
      <c r="BQ4" s="95">
        <v>1103389</v>
      </c>
      <c r="BR4" s="95">
        <v>33621</v>
      </c>
      <c r="BS4" s="95">
        <v>873572</v>
      </c>
      <c r="BT4" s="94">
        <v>0</v>
      </c>
      <c r="BV4" s="125" t="s">
        <v>106</v>
      </c>
      <c r="BW4" s="94">
        <v>31</v>
      </c>
      <c r="BX4" s="95">
        <v>1041589</v>
      </c>
      <c r="BY4" s="95">
        <v>1018860</v>
      </c>
      <c r="BZ4" s="95">
        <v>1334408</v>
      </c>
      <c r="CA4" s="95">
        <v>22729</v>
      </c>
      <c r="CB4" s="95">
        <v>1041589</v>
      </c>
      <c r="CC4" s="94">
        <v>0</v>
      </c>
      <c r="CE4" s="125" t="s">
        <v>106</v>
      </c>
      <c r="CF4" s="94">
        <v>24</v>
      </c>
      <c r="CG4" s="95">
        <v>829551</v>
      </c>
      <c r="CH4" s="95">
        <v>815405</v>
      </c>
      <c r="CI4" s="95">
        <v>1232458</v>
      </c>
      <c r="CJ4" s="95">
        <v>14146</v>
      </c>
      <c r="CK4" s="95">
        <v>829551</v>
      </c>
      <c r="CL4" s="94">
        <v>0</v>
      </c>
      <c r="CN4" s="125" t="s">
        <v>106</v>
      </c>
      <c r="CO4" s="94">
        <v>24</v>
      </c>
      <c r="CP4" s="95">
        <v>675960</v>
      </c>
      <c r="CQ4" s="95">
        <v>650978</v>
      </c>
      <c r="CR4" s="95">
        <v>1183734</v>
      </c>
      <c r="CS4" s="95">
        <v>24982</v>
      </c>
      <c r="CT4" s="95">
        <v>675960</v>
      </c>
      <c r="CU4" s="94">
        <v>0</v>
      </c>
      <c r="CW4" s="125" t="s">
        <v>106</v>
      </c>
      <c r="CX4" s="94">
        <v>27</v>
      </c>
      <c r="CY4" s="95">
        <v>645702</v>
      </c>
      <c r="CZ4" s="95">
        <v>623169</v>
      </c>
      <c r="DA4" s="95">
        <v>1365384</v>
      </c>
      <c r="DB4" s="95">
        <v>22533</v>
      </c>
      <c r="DC4" s="95">
        <v>645702</v>
      </c>
      <c r="DD4" s="94">
        <v>0</v>
      </c>
      <c r="DF4" s="125" t="s">
        <v>106</v>
      </c>
      <c r="DG4" s="92">
        <v>23</v>
      </c>
      <c r="DH4" s="93">
        <v>580293</v>
      </c>
      <c r="DI4" s="93">
        <v>560253</v>
      </c>
      <c r="DJ4" s="93">
        <v>1143993</v>
      </c>
      <c r="DK4" s="93">
        <v>20040</v>
      </c>
      <c r="DL4" s="93">
        <v>580293</v>
      </c>
      <c r="DM4" s="92">
        <v>0</v>
      </c>
      <c r="DO4" s="121" t="s">
        <v>106</v>
      </c>
      <c r="DP4" s="119">
        <v>23</v>
      </c>
      <c r="DQ4" s="58">
        <v>597140</v>
      </c>
      <c r="DR4" s="58">
        <v>558541</v>
      </c>
      <c r="DS4" s="58">
        <v>1145668</v>
      </c>
      <c r="DT4" s="58">
        <v>38599</v>
      </c>
      <c r="DU4" s="58">
        <v>597140</v>
      </c>
      <c r="DV4" s="119">
        <v>0</v>
      </c>
      <c r="DX4" s="129" t="s">
        <v>106</v>
      </c>
      <c r="DY4" s="130">
        <v>37</v>
      </c>
      <c r="DZ4" s="131">
        <v>974276</v>
      </c>
      <c r="EA4" s="131">
        <v>887906</v>
      </c>
      <c r="EB4" s="131">
        <v>1497953</v>
      </c>
      <c r="EC4" s="131">
        <v>86370</v>
      </c>
      <c r="ED4" s="131">
        <v>974276</v>
      </c>
      <c r="EE4" s="131">
        <v>0</v>
      </c>
      <c r="EG4" s="129" t="s">
        <v>106</v>
      </c>
      <c r="EH4" s="136">
        <v>40</v>
      </c>
      <c r="EI4" s="137">
        <v>1232211</v>
      </c>
      <c r="EJ4" s="137">
        <v>1119653</v>
      </c>
      <c r="EK4" s="137">
        <v>1771506</v>
      </c>
      <c r="EL4" s="136">
        <v>112558</v>
      </c>
      <c r="EM4" s="136">
        <v>1232211</v>
      </c>
      <c r="EN4" s="136">
        <v>0</v>
      </c>
      <c r="EP4" s="135" t="s">
        <v>106</v>
      </c>
      <c r="EQ4" s="135">
        <v>44</v>
      </c>
      <c r="ER4" s="136">
        <v>1398303</v>
      </c>
      <c r="ES4" s="136">
        <v>1299224</v>
      </c>
      <c r="ET4" s="136">
        <v>1991997</v>
      </c>
      <c r="EU4" s="136">
        <v>99079</v>
      </c>
      <c r="EV4" s="136">
        <v>1398303</v>
      </c>
      <c r="EW4" s="135">
        <v>0</v>
      </c>
      <c r="EY4" s="135" t="s">
        <v>106</v>
      </c>
      <c r="EZ4" s="135">
        <v>46</v>
      </c>
      <c r="FA4" s="136">
        <v>1569953</v>
      </c>
      <c r="FB4" s="136">
        <v>1472754</v>
      </c>
      <c r="FC4" s="136">
        <v>2161682</v>
      </c>
      <c r="FD4" s="136">
        <v>97199</v>
      </c>
      <c r="FE4" s="136">
        <v>1569953</v>
      </c>
      <c r="FF4" s="136">
        <v>0</v>
      </c>
      <c r="FH4" s="135" t="s">
        <v>106</v>
      </c>
      <c r="FI4" s="136">
        <v>38</v>
      </c>
      <c r="FJ4" s="136">
        <v>1527856</v>
      </c>
      <c r="FK4" s="136">
        <v>1417574</v>
      </c>
      <c r="FL4" s="136">
        <v>2165468</v>
      </c>
      <c r="FM4" s="136">
        <v>110282</v>
      </c>
      <c r="FN4" s="136">
        <v>1527856</v>
      </c>
      <c r="FO4" s="136">
        <v>0</v>
      </c>
      <c r="FQ4" s="135" t="s">
        <v>106</v>
      </c>
      <c r="FR4" s="136">
        <v>47</v>
      </c>
      <c r="FS4" s="142">
        <v>1900217</v>
      </c>
      <c r="FT4" s="142">
        <v>1793948</v>
      </c>
      <c r="FU4" s="142">
        <v>2616345</v>
      </c>
      <c r="FV4" s="142">
        <v>106269</v>
      </c>
      <c r="FW4" s="142">
        <v>1900217</v>
      </c>
      <c r="FX4" s="142">
        <v>0</v>
      </c>
      <c r="FZ4" s="135" t="s">
        <v>106</v>
      </c>
      <c r="GA4" s="135">
        <v>68</v>
      </c>
      <c r="GB4" s="136">
        <v>1944126</v>
      </c>
      <c r="GC4" s="136">
        <v>1803839</v>
      </c>
      <c r="GD4" s="136">
        <v>2586972</v>
      </c>
      <c r="GE4" s="136">
        <v>140287</v>
      </c>
      <c r="GF4" s="136">
        <v>1944126</v>
      </c>
      <c r="GG4" s="135">
        <v>0</v>
      </c>
    </row>
    <row r="5" spans="1:189" x14ac:dyDescent="0.25">
      <c r="A5" s="85" t="s">
        <v>135</v>
      </c>
      <c r="B5" s="83" t="s">
        <v>49</v>
      </c>
      <c r="C5" s="92">
        <v>3</v>
      </c>
      <c r="D5" s="93">
        <v>1500</v>
      </c>
      <c r="E5" s="93">
        <v>1440</v>
      </c>
      <c r="F5" s="93">
        <v>1440</v>
      </c>
      <c r="G5" s="92">
        <v>0</v>
      </c>
      <c r="H5" s="92">
        <v>0</v>
      </c>
      <c r="I5" s="93">
        <v>1500</v>
      </c>
      <c r="K5" s="83" t="s">
        <v>49</v>
      </c>
      <c r="L5" s="92">
        <v>3</v>
      </c>
      <c r="M5" s="93">
        <v>1500</v>
      </c>
      <c r="N5" s="93">
        <v>1470</v>
      </c>
      <c r="O5" s="93">
        <v>1470</v>
      </c>
      <c r="P5" s="92">
        <v>0</v>
      </c>
      <c r="Q5" s="92">
        <v>0</v>
      </c>
      <c r="R5" s="93">
        <v>1500</v>
      </c>
      <c r="T5" s="83" t="s">
        <v>49</v>
      </c>
      <c r="U5" s="92">
        <v>3</v>
      </c>
      <c r="V5" s="93">
        <v>1500</v>
      </c>
      <c r="W5" s="93">
        <v>1500</v>
      </c>
      <c r="X5" s="93">
        <v>1500</v>
      </c>
      <c r="Y5" s="92">
        <v>0</v>
      </c>
      <c r="Z5" s="92">
        <v>0</v>
      </c>
      <c r="AA5" s="93">
        <v>1500</v>
      </c>
      <c r="AC5" s="98" t="s">
        <v>49</v>
      </c>
      <c r="AD5" s="96">
        <v>3</v>
      </c>
      <c r="AE5" s="97">
        <v>1500</v>
      </c>
      <c r="AF5" s="97">
        <v>1500</v>
      </c>
      <c r="AG5" s="97">
        <v>1530</v>
      </c>
      <c r="AH5" s="96">
        <v>0</v>
      </c>
      <c r="AI5" s="96">
        <v>0</v>
      </c>
      <c r="AJ5" s="97">
        <v>1500</v>
      </c>
      <c r="AL5" s="98" t="s">
        <v>49</v>
      </c>
      <c r="AM5" s="96">
        <v>3</v>
      </c>
      <c r="AN5" s="97">
        <v>1500</v>
      </c>
      <c r="AO5" s="97">
        <v>1500</v>
      </c>
      <c r="AP5" s="97">
        <v>1530</v>
      </c>
      <c r="AQ5" s="96">
        <v>0</v>
      </c>
      <c r="AR5" s="96">
        <v>0</v>
      </c>
      <c r="AS5" s="97">
        <v>1500</v>
      </c>
      <c r="AU5" s="98" t="s">
        <v>49</v>
      </c>
      <c r="AV5" s="96">
        <v>3</v>
      </c>
      <c r="AW5" s="97">
        <v>1500</v>
      </c>
      <c r="AX5" s="97">
        <v>1500</v>
      </c>
      <c r="AY5" s="97">
        <v>1530</v>
      </c>
      <c r="AZ5" s="96">
        <v>0</v>
      </c>
      <c r="BA5" s="96">
        <v>0</v>
      </c>
      <c r="BB5" s="97">
        <v>1500</v>
      </c>
      <c r="BD5" s="98" t="s">
        <v>49</v>
      </c>
      <c r="BE5" s="96">
        <v>3</v>
      </c>
      <c r="BF5" s="97">
        <v>1500</v>
      </c>
      <c r="BG5" s="97">
        <v>1500</v>
      </c>
      <c r="BH5" s="97">
        <v>1530</v>
      </c>
      <c r="BI5" s="96">
        <v>0</v>
      </c>
      <c r="BJ5" s="96">
        <v>0</v>
      </c>
      <c r="BK5" s="97">
        <v>1500</v>
      </c>
      <c r="BM5" s="98" t="s">
        <v>49</v>
      </c>
      <c r="BN5" s="96">
        <v>3</v>
      </c>
      <c r="BO5" s="97">
        <v>1500</v>
      </c>
      <c r="BP5" s="97">
        <v>1500</v>
      </c>
      <c r="BQ5" s="97">
        <v>1530</v>
      </c>
      <c r="BR5" s="96">
        <v>0</v>
      </c>
      <c r="BS5" s="96">
        <v>0</v>
      </c>
      <c r="BT5" s="97">
        <v>1500</v>
      </c>
      <c r="BV5" s="98" t="s">
        <v>49</v>
      </c>
      <c r="BW5" s="96">
        <v>3</v>
      </c>
      <c r="BX5" s="97">
        <v>1500</v>
      </c>
      <c r="BY5" s="97">
        <v>1500</v>
      </c>
      <c r="BZ5" s="97">
        <v>1530</v>
      </c>
      <c r="CA5" s="96">
        <v>0</v>
      </c>
      <c r="CB5" s="96">
        <v>0</v>
      </c>
      <c r="CC5" s="97">
        <v>1500</v>
      </c>
      <c r="CE5" s="98" t="s">
        <v>49</v>
      </c>
      <c r="CF5" s="96">
        <v>3</v>
      </c>
      <c r="CG5" s="97">
        <v>1500</v>
      </c>
      <c r="CH5" s="97">
        <v>1500</v>
      </c>
      <c r="CI5" s="97">
        <v>1530</v>
      </c>
      <c r="CJ5" s="96">
        <v>0</v>
      </c>
      <c r="CK5" s="96">
        <v>0</v>
      </c>
      <c r="CL5" s="97">
        <v>1500</v>
      </c>
      <c r="CN5" s="98" t="s">
        <v>49</v>
      </c>
      <c r="CO5" s="96">
        <v>3</v>
      </c>
      <c r="CP5" s="97">
        <v>1500</v>
      </c>
      <c r="CQ5" s="97">
        <v>1500</v>
      </c>
      <c r="CR5" s="97">
        <v>1530</v>
      </c>
      <c r="CS5" s="96">
        <v>0</v>
      </c>
      <c r="CT5" s="96">
        <v>0</v>
      </c>
      <c r="CU5" s="97">
        <v>1500</v>
      </c>
      <c r="CW5" s="98" t="s">
        <v>49</v>
      </c>
      <c r="CX5" s="96">
        <v>3</v>
      </c>
      <c r="CY5" s="97">
        <v>1500</v>
      </c>
      <c r="CZ5" s="97">
        <v>1500</v>
      </c>
      <c r="DA5" s="97">
        <v>1530</v>
      </c>
      <c r="DB5" s="96">
        <v>0</v>
      </c>
      <c r="DC5" s="96">
        <v>0</v>
      </c>
      <c r="DD5" s="97">
        <v>1500</v>
      </c>
      <c r="DF5" s="99" t="s">
        <v>49</v>
      </c>
      <c r="DG5" s="92">
        <v>3</v>
      </c>
      <c r="DH5" s="93">
        <v>1500</v>
      </c>
      <c r="DI5" s="93">
        <v>1500</v>
      </c>
      <c r="DJ5" s="93">
        <v>1530</v>
      </c>
      <c r="DK5" s="92">
        <v>0</v>
      </c>
      <c r="DL5" s="92">
        <v>0</v>
      </c>
      <c r="DM5" s="93">
        <v>1500</v>
      </c>
      <c r="DO5" s="124" t="s">
        <v>49</v>
      </c>
      <c r="DP5" s="122">
        <v>3</v>
      </c>
      <c r="DQ5" s="123">
        <v>1500</v>
      </c>
      <c r="DR5" s="123">
        <v>1500</v>
      </c>
      <c r="DS5" s="123">
        <v>1530</v>
      </c>
      <c r="DT5" s="126">
        <v>0</v>
      </c>
      <c r="DU5" s="126">
        <v>0</v>
      </c>
      <c r="DV5" s="127">
        <v>1500</v>
      </c>
      <c r="DX5" s="132" t="s">
        <v>49</v>
      </c>
      <c r="DY5" s="130">
        <v>3</v>
      </c>
      <c r="DZ5" s="131">
        <v>1500</v>
      </c>
      <c r="EA5" s="131">
        <v>1500</v>
      </c>
      <c r="EB5" s="131">
        <v>1530</v>
      </c>
      <c r="EC5" s="130">
        <v>0</v>
      </c>
      <c r="ED5" s="130">
        <v>0</v>
      </c>
      <c r="EE5" s="131">
        <v>1500</v>
      </c>
      <c r="EG5" s="134" t="s">
        <v>49</v>
      </c>
      <c r="EH5" s="135">
        <v>3</v>
      </c>
      <c r="EI5" s="136">
        <v>1500</v>
      </c>
      <c r="EJ5" s="136">
        <v>1500</v>
      </c>
      <c r="EK5" s="136">
        <v>1530</v>
      </c>
      <c r="EL5" s="135">
        <v>0</v>
      </c>
      <c r="EM5" s="135">
        <v>0</v>
      </c>
      <c r="EN5" s="136">
        <v>1500</v>
      </c>
      <c r="EP5" s="134" t="s">
        <v>49</v>
      </c>
      <c r="EQ5" s="135">
        <v>3</v>
      </c>
      <c r="ER5" s="136">
        <v>1500</v>
      </c>
      <c r="ES5" s="136">
        <v>1500</v>
      </c>
      <c r="ET5" s="136">
        <v>1530</v>
      </c>
      <c r="EU5" s="135">
        <v>0</v>
      </c>
      <c r="EV5" s="135">
        <v>0</v>
      </c>
      <c r="EW5" s="136">
        <v>1500</v>
      </c>
      <c r="EY5" s="134" t="s">
        <v>49</v>
      </c>
      <c r="EZ5" s="135">
        <v>3</v>
      </c>
      <c r="FA5" s="136">
        <v>1500</v>
      </c>
      <c r="FB5" s="136">
        <v>1500</v>
      </c>
      <c r="FC5" s="136">
        <v>1530</v>
      </c>
      <c r="FD5" s="135">
        <v>0</v>
      </c>
      <c r="FE5" s="135">
        <v>0</v>
      </c>
      <c r="FF5" s="136">
        <v>1500</v>
      </c>
      <c r="FH5" s="134" t="s">
        <v>49</v>
      </c>
      <c r="FI5" s="135">
        <v>3</v>
      </c>
      <c r="FJ5" s="136">
        <v>1500</v>
      </c>
      <c r="FK5" s="136">
        <v>1500</v>
      </c>
      <c r="FL5" s="136">
        <v>1530</v>
      </c>
      <c r="FM5" s="135">
        <v>0</v>
      </c>
      <c r="FN5" s="135">
        <v>0</v>
      </c>
      <c r="FO5" s="136">
        <v>1500</v>
      </c>
      <c r="FQ5" s="134" t="s">
        <v>49</v>
      </c>
      <c r="FR5" s="135">
        <v>3</v>
      </c>
      <c r="FS5" s="140">
        <v>1500</v>
      </c>
      <c r="FT5" s="140">
        <v>1500</v>
      </c>
      <c r="FU5" s="140">
        <v>1530</v>
      </c>
      <c r="FV5" s="141">
        <v>0</v>
      </c>
      <c r="FW5" s="141">
        <v>0</v>
      </c>
      <c r="FX5" s="142">
        <v>1500</v>
      </c>
      <c r="FZ5" s="134" t="s">
        <v>49</v>
      </c>
      <c r="GA5" s="135">
        <v>3</v>
      </c>
      <c r="GB5" s="136">
        <v>1500</v>
      </c>
      <c r="GC5" s="136">
        <v>1500</v>
      </c>
      <c r="GD5" s="136">
        <v>1530</v>
      </c>
      <c r="GE5" s="135">
        <v>0</v>
      </c>
      <c r="GF5" s="135">
        <v>0</v>
      </c>
      <c r="GG5" s="136">
        <v>1500</v>
      </c>
    </row>
    <row r="6" spans="1:189" x14ac:dyDescent="0.25">
      <c r="A6" s="85" t="s">
        <v>151</v>
      </c>
      <c r="B6" s="83" t="s">
        <v>50</v>
      </c>
      <c r="C6" s="92">
        <v>7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K6" s="83" t="s">
        <v>50</v>
      </c>
      <c r="L6" s="92">
        <v>7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T6" s="83" t="s">
        <v>50</v>
      </c>
      <c r="U6" s="92">
        <v>7</v>
      </c>
      <c r="V6" s="92">
        <v>0</v>
      </c>
      <c r="W6" s="92">
        <v>0</v>
      </c>
      <c r="X6" s="92">
        <v>0</v>
      </c>
      <c r="Y6" s="92">
        <v>0</v>
      </c>
      <c r="Z6" s="92">
        <v>0</v>
      </c>
      <c r="AA6" s="92">
        <v>0</v>
      </c>
      <c r="AC6" s="98" t="s">
        <v>50</v>
      </c>
      <c r="AD6" s="96">
        <v>7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L6" s="98" t="s">
        <v>50</v>
      </c>
      <c r="AM6" s="96">
        <v>7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S6" s="96">
        <v>0</v>
      </c>
      <c r="AU6" s="98" t="s">
        <v>50</v>
      </c>
      <c r="AV6" s="96">
        <v>7</v>
      </c>
      <c r="AW6" s="96">
        <v>0</v>
      </c>
      <c r="AX6" s="96">
        <v>0</v>
      </c>
      <c r="AY6" s="96">
        <v>0</v>
      </c>
      <c r="AZ6" s="96">
        <v>0</v>
      </c>
      <c r="BA6" s="96">
        <v>0</v>
      </c>
      <c r="BB6" s="96">
        <v>0</v>
      </c>
      <c r="BD6" s="98" t="s">
        <v>50</v>
      </c>
      <c r="BE6" s="96">
        <v>7</v>
      </c>
      <c r="BF6" s="96">
        <v>0</v>
      </c>
      <c r="BG6" s="96">
        <v>0</v>
      </c>
      <c r="BH6" s="96">
        <v>0</v>
      </c>
      <c r="BI6" s="96">
        <v>0</v>
      </c>
      <c r="BJ6" s="96">
        <v>0</v>
      </c>
      <c r="BK6" s="96">
        <v>0</v>
      </c>
      <c r="BM6" s="98" t="s">
        <v>50</v>
      </c>
      <c r="BN6" s="96">
        <v>7</v>
      </c>
      <c r="BO6" s="96">
        <v>0</v>
      </c>
      <c r="BP6" s="96">
        <v>0</v>
      </c>
      <c r="BQ6" s="96">
        <v>0</v>
      </c>
      <c r="BR6" s="96">
        <v>0</v>
      </c>
      <c r="BS6" s="96">
        <v>0</v>
      </c>
      <c r="BT6" s="96">
        <v>0</v>
      </c>
      <c r="BV6" s="98" t="s">
        <v>50</v>
      </c>
      <c r="BW6" s="96">
        <v>7</v>
      </c>
      <c r="BX6" s="96">
        <v>0</v>
      </c>
      <c r="BY6" s="96">
        <v>0</v>
      </c>
      <c r="BZ6" s="96">
        <v>0</v>
      </c>
      <c r="CA6" s="96">
        <v>0</v>
      </c>
      <c r="CB6" s="96">
        <v>0</v>
      </c>
      <c r="CC6" s="96">
        <v>0</v>
      </c>
      <c r="CE6" s="98" t="s">
        <v>50</v>
      </c>
      <c r="CF6" s="96">
        <v>8</v>
      </c>
      <c r="CG6" s="96">
        <v>0</v>
      </c>
      <c r="CH6" s="96">
        <v>0</v>
      </c>
      <c r="CI6" s="96">
        <v>0</v>
      </c>
      <c r="CJ6" s="96">
        <v>0</v>
      </c>
      <c r="CK6" s="96">
        <v>0</v>
      </c>
      <c r="CL6" s="96">
        <v>0</v>
      </c>
      <c r="CN6" s="98" t="s">
        <v>50</v>
      </c>
      <c r="CO6" s="96">
        <v>8</v>
      </c>
      <c r="CP6" s="96">
        <v>0</v>
      </c>
      <c r="CQ6" s="96">
        <v>0</v>
      </c>
      <c r="CR6" s="96">
        <v>0</v>
      </c>
      <c r="CS6" s="96">
        <v>0</v>
      </c>
      <c r="CT6" s="96">
        <v>0</v>
      </c>
      <c r="CU6" s="96">
        <v>0</v>
      </c>
      <c r="CW6" s="98" t="s">
        <v>50</v>
      </c>
      <c r="CX6" s="96">
        <v>8</v>
      </c>
      <c r="CY6" s="96">
        <v>0</v>
      </c>
      <c r="CZ6" s="96">
        <v>0</v>
      </c>
      <c r="DA6" s="96">
        <v>0</v>
      </c>
      <c r="DB6" s="96">
        <v>0</v>
      </c>
      <c r="DC6" s="96">
        <v>0</v>
      </c>
      <c r="DD6" s="96">
        <v>0</v>
      </c>
      <c r="DF6" s="99" t="s">
        <v>50</v>
      </c>
      <c r="DG6" s="92">
        <v>8</v>
      </c>
      <c r="DH6" s="92">
        <v>0</v>
      </c>
      <c r="DI6" s="92">
        <v>0</v>
      </c>
      <c r="DJ6" s="92">
        <v>0</v>
      </c>
      <c r="DK6" s="92">
        <v>0</v>
      </c>
      <c r="DL6" s="92">
        <v>0</v>
      </c>
      <c r="DM6" s="92">
        <v>0</v>
      </c>
      <c r="DO6" s="124" t="s">
        <v>50</v>
      </c>
      <c r="DP6" s="122">
        <v>8</v>
      </c>
      <c r="DQ6" s="122">
        <v>0</v>
      </c>
      <c r="DR6" s="122">
        <v>0</v>
      </c>
      <c r="DS6" s="122">
        <v>0</v>
      </c>
      <c r="DT6" s="126">
        <v>0</v>
      </c>
      <c r="DU6" s="126">
        <v>0</v>
      </c>
      <c r="DV6" s="126">
        <v>0</v>
      </c>
      <c r="DX6" s="132" t="s">
        <v>50</v>
      </c>
      <c r="DY6" s="130">
        <v>8</v>
      </c>
      <c r="DZ6" s="130">
        <v>0</v>
      </c>
      <c r="EA6" s="130">
        <v>0</v>
      </c>
      <c r="EB6" s="130">
        <v>0</v>
      </c>
      <c r="EC6" s="130">
        <v>0</v>
      </c>
      <c r="ED6" s="130">
        <v>0</v>
      </c>
      <c r="EE6" s="130">
        <v>0</v>
      </c>
      <c r="EG6" s="134" t="s">
        <v>50</v>
      </c>
      <c r="EH6" s="135">
        <v>7</v>
      </c>
      <c r="EI6" s="135">
        <v>0</v>
      </c>
      <c r="EJ6" s="135">
        <v>0</v>
      </c>
      <c r="EK6" s="135">
        <v>0</v>
      </c>
      <c r="EL6" s="135">
        <v>0</v>
      </c>
      <c r="EM6" s="135">
        <v>0</v>
      </c>
      <c r="EN6" s="135">
        <v>0</v>
      </c>
      <c r="EP6" s="134" t="s">
        <v>50</v>
      </c>
      <c r="EQ6" s="135">
        <v>7</v>
      </c>
      <c r="ER6" s="135">
        <v>0</v>
      </c>
      <c r="ES6" s="135">
        <v>0</v>
      </c>
      <c r="ET6" s="135">
        <v>0</v>
      </c>
      <c r="EU6" s="135">
        <v>0</v>
      </c>
      <c r="EV6" s="135">
        <v>0</v>
      </c>
      <c r="EW6" s="135">
        <v>0</v>
      </c>
      <c r="EY6" s="134" t="s">
        <v>50</v>
      </c>
      <c r="EZ6" s="135">
        <v>7</v>
      </c>
      <c r="FA6" s="135">
        <v>0</v>
      </c>
      <c r="FB6" s="135">
        <v>0</v>
      </c>
      <c r="FC6" s="135">
        <v>0</v>
      </c>
      <c r="FD6" s="135">
        <v>0</v>
      </c>
      <c r="FE6" s="135">
        <v>0</v>
      </c>
      <c r="FF6" s="135">
        <v>0</v>
      </c>
      <c r="FH6" s="134" t="s">
        <v>50</v>
      </c>
      <c r="FI6" s="135">
        <v>7</v>
      </c>
      <c r="FJ6" s="135">
        <v>0</v>
      </c>
      <c r="FK6" s="135">
        <v>0</v>
      </c>
      <c r="FL6" s="135">
        <v>0</v>
      </c>
      <c r="FM6" s="135">
        <v>0</v>
      </c>
      <c r="FN6" s="135">
        <v>0</v>
      </c>
      <c r="FO6" s="135">
        <v>0</v>
      </c>
      <c r="FQ6" s="134" t="s">
        <v>50</v>
      </c>
      <c r="FR6" s="135">
        <v>7</v>
      </c>
      <c r="FS6" s="139">
        <v>0</v>
      </c>
      <c r="FT6" s="139">
        <v>0</v>
      </c>
      <c r="FU6" s="139">
        <v>0</v>
      </c>
      <c r="FV6" s="141">
        <v>0</v>
      </c>
      <c r="FW6" s="141">
        <v>0</v>
      </c>
      <c r="FX6" s="141">
        <v>0</v>
      </c>
      <c r="FZ6" s="134" t="s">
        <v>50</v>
      </c>
      <c r="GA6" s="135">
        <v>7</v>
      </c>
      <c r="GB6" s="135">
        <v>0</v>
      </c>
      <c r="GC6" s="135">
        <v>0</v>
      </c>
      <c r="GD6" s="135">
        <v>0</v>
      </c>
      <c r="GE6" s="135">
        <v>0</v>
      </c>
      <c r="GF6" s="135">
        <v>0</v>
      </c>
      <c r="GG6" s="135">
        <v>0</v>
      </c>
    </row>
    <row r="7" spans="1:189" x14ac:dyDescent="0.25">
      <c r="A7" s="85" t="s">
        <v>135</v>
      </c>
      <c r="B7" s="83" t="s">
        <v>51</v>
      </c>
      <c r="C7" s="92">
        <v>5</v>
      </c>
      <c r="D7" s="93">
        <v>4480</v>
      </c>
      <c r="E7" s="93">
        <v>4070</v>
      </c>
      <c r="F7" s="93">
        <v>4070</v>
      </c>
      <c r="G7" s="92">
        <v>0</v>
      </c>
      <c r="H7" s="92">
        <v>0</v>
      </c>
      <c r="I7" s="93">
        <v>4480</v>
      </c>
      <c r="K7" s="83" t="s">
        <v>51</v>
      </c>
      <c r="L7" s="92">
        <v>5</v>
      </c>
      <c r="M7" s="93">
        <v>4480</v>
      </c>
      <c r="N7" s="93">
        <v>4150</v>
      </c>
      <c r="O7" s="93">
        <v>4170</v>
      </c>
      <c r="P7" s="92">
        <v>0</v>
      </c>
      <c r="Q7" s="92">
        <v>0</v>
      </c>
      <c r="R7" s="93">
        <v>4480</v>
      </c>
      <c r="T7" s="83" t="s">
        <v>51</v>
      </c>
      <c r="U7" s="92">
        <v>2</v>
      </c>
      <c r="V7" s="93">
        <v>1000</v>
      </c>
      <c r="W7" s="92">
        <v>280</v>
      </c>
      <c r="X7" s="92">
        <v>280</v>
      </c>
      <c r="Y7" s="92">
        <v>0</v>
      </c>
      <c r="Z7" s="92">
        <v>0</v>
      </c>
      <c r="AA7" s="93">
        <v>1000</v>
      </c>
      <c r="AC7" s="98" t="s">
        <v>51</v>
      </c>
      <c r="AD7" s="96">
        <v>2</v>
      </c>
      <c r="AE7" s="97">
        <v>1000</v>
      </c>
      <c r="AF7" s="96">
        <v>280</v>
      </c>
      <c r="AG7" s="96">
        <v>280</v>
      </c>
      <c r="AH7" s="96">
        <v>0</v>
      </c>
      <c r="AI7" s="96">
        <v>0</v>
      </c>
      <c r="AJ7" s="97">
        <v>1000</v>
      </c>
      <c r="AL7" s="98" t="s">
        <v>51</v>
      </c>
      <c r="AM7" s="96">
        <v>2</v>
      </c>
      <c r="AN7" s="96">
        <v>200</v>
      </c>
      <c r="AO7" s="96">
        <v>190</v>
      </c>
      <c r="AP7" s="96">
        <v>230</v>
      </c>
      <c r="AQ7" s="96">
        <v>0</v>
      </c>
      <c r="AR7" s="96">
        <v>0</v>
      </c>
      <c r="AS7" s="96">
        <v>200</v>
      </c>
      <c r="AU7" s="98" t="s">
        <v>51</v>
      </c>
      <c r="AV7" s="96">
        <v>2</v>
      </c>
      <c r="AW7" s="96">
        <v>200</v>
      </c>
      <c r="AX7" s="96">
        <v>190</v>
      </c>
      <c r="AY7" s="96">
        <v>230</v>
      </c>
      <c r="AZ7" s="96">
        <v>0</v>
      </c>
      <c r="BA7" s="96">
        <v>0</v>
      </c>
      <c r="BB7" s="96">
        <v>200</v>
      </c>
      <c r="BD7" s="98" t="s">
        <v>51</v>
      </c>
      <c r="BE7" s="96">
        <v>2</v>
      </c>
      <c r="BF7" s="96">
        <v>200</v>
      </c>
      <c r="BG7" s="96">
        <v>190</v>
      </c>
      <c r="BH7" s="96">
        <v>230</v>
      </c>
      <c r="BI7" s="96">
        <v>0</v>
      </c>
      <c r="BJ7" s="96">
        <v>0</v>
      </c>
      <c r="BK7" s="96">
        <v>200</v>
      </c>
      <c r="BM7" s="98" t="s">
        <v>51</v>
      </c>
      <c r="BN7" s="96">
        <v>2</v>
      </c>
      <c r="BO7" s="96">
        <v>200</v>
      </c>
      <c r="BP7" s="96">
        <v>190</v>
      </c>
      <c r="BQ7" s="96">
        <v>230</v>
      </c>
      <c r="BR7" s="96">
        <v>0</v>
      </c>
      <c r="BS7" s="96">
        <v>0</v>
      </c>
      <c r="BT7" s="96">
        <v>200</v>
      </c>
      <c r="BV7" s="98" t="s">
        <v>51</v>
      </c>
      <c r="BW7" s="96">
        <v>3</v>
      </c>
      <c r="BX7" s="97">
        <v>7700</v>
      </c>
      <c r="BY7" s="97">
        <v>1410</v>
      </c>
      <c r="BZ7" s="97">
        <v>1410</v>
      </c>
      <c r="CA7" s="96">
        <v>0</v>
      </c>
      <c r="CB7" s="96">
        <v>0</v>
      </c>
      <c r="CC7" s="97">
        <v>7700</v>
      </c>
      <c r="CE7" s="98" t="s">
        <v>51</v>
      </c>
      <c r="CF7" s="96">
        <v>3</v>
      </c>
      <c r="CG7" s="97">
        <v>7700</v>
      </c>
      <c r="CH7" s="97">
        <v>1440</v>
      </c>
      <c r="CI7" s="97">
        <v>1440</v>
      </c>
      <c r="CJ7" s="96">
        <v>0</v>
      </c>
      <c r="CK7" s="96">
        <v>0</v>
      </c>
      <c r="CL7" s="97">
        <v>7700</v>
      </c>
      <c r="CN7" s="98" t="s">
        <v>51</v>
      </c>
      <c r="CO7" s="96">
        <v>3</v>
      </c>
      <c r="CP7" s="97">
        <v>7340</v>
      </c>
      <c r="CQ7" s="97">
        <v>1470</v>
      </c>
      <c r="CR7" s="97">
        <v>1470</v>
      </c>
      <c r="CS7" s="96">
        <v>0</v>
      </c>
      <c r="CT7" s="96">
        <v>0</v>
      </c>
      <c r="CU7" s="97">
        <v>7340</v>
      </c>
      <c r="CW7" s="98" t="s">
        <v>51</v>
      </c>
      <c r="CX7" s="96">
        <v>3</v>
      </c>
      <c r="CY7" s="97">
        <v>7340</v>
      </c>
      <c r="CZ7" s="97">
        <v>1500</v>
      </c>
      <c r="DA7" s="97">
        <v>1500</v>
      </c>
      <c r="DB7" s="96">
        <v>0</v>
      </c>
      <c r="DC7" s="96">
        <v>0</v>
      </c>
      <c r="DD7" s="97">
        <v>7340</v>
      </c>
      <c r="DF7" s="99" t="s">
        <v>51</v>
      </c>
      <c r="DG7" s="92">
        <v>3</v>
      </c>
      <c r="DH7" s="93">
        <v>7340</v>
      </c>
      <c r="DI7" s="93">
        <v>1530</v>
      </c>
      <c r="DJ7" s="93">
        <v>1530</v>
      </c>
      <c r="DK7" s="92">
        <v>0</v>
      </c>
      <c r="DL7" s="92">
        <v>0</v>
      </c>
      <c r="DM7" s="93">
        <v>7340</v>
      </c>
      <c r="DO7" s="124" t="s">
        <v>51</v>
      </c>
      <c r="DP7" s="122">
        <v>3</v>
      </c>
      <c r="DQ7" s="123">
        <v>7340</v>
      </c>
      <c r="DR7" s="123">
        <v>1560</v>
      </c>
      <c r="DS7" s="123">
        <v>1560</v>
      </c>
      <c r="DT7" s="126">
        <v>0</v>
      </c>
      <c r="DU7" s="126">
        <v>0</v>
      </c>
      <c r="DV7" s="127">
        <v>7340</v>
      </c>
      <c r="DX7" s="132" t="s">
        <v>51</v>
      </c>
      <c r="DY7" s="130">
        <v>4</v>
      </c>
      <c r="DZ7" s="131">
        <v>21090</v>
      </c>
      <c r="EA7" s="131">
        <v>4780</v>
      </c>
      <c r="EB7" s="131">
        <v>4780</v>
      </c>
      <c r="EC7" s="130">
        <v>0</v>
      </c>
      <c r="ED7" s="130">
        <v>0</v>
      </c>
      <c r="EE7" s="131">
        <v>21090</v>
      </c>
      <c r="EG7" s="134" t="s">
        <v>51</v>
      </c>
      <c r="EH7" s="135">
        <v>3</v>
      </c>
      <c r="EI7" s="136">
        <v>7340</v>
      </c>
      <c r="EJ7" s="136">
        <v>1630</v>
      </c>
      <c r="EK7" s="136">
        <v>1630</v>
      </c>
      <c r="EL7" s="135">
        <v>0</v>
      </c>
      <c r="EM7" s="135">
        <v>0</v>
      </c>
      <c r="EN7" s="136">
        <v>7340</v>
      </c>
      <c r="EP7" s="134" t="s">
        <v>51</v>
      </c>
      <c r="EQ7" s="135">
        <v>3</v>
      </c>
      <c r="ER7" s="136">
        <v>7340</v>
      </c>
      <c r="ES7" s="136">
        <v>1670</v>
      </c>
      <c r="ET7" s="136">
        <v>1670</v>
      </c>
      <c r="EU7" s="135">
        <v>0</v>
      </c>
      <c r="EV7" s="135">
        <v>0</v>
      </c>
      <c r="EW7" s="136">
        <v>7340</v>
      </c>
      <c r="EY7" s="134" t="s">
        <v>51</v>
      </c>
      <c r="EZ7" s="135">
        <v>4</v>
      </c>
      <c r="FA7" s="136">
        <v>3641070</v>
      </c>
      <c r="FB7" s="136">
        <v>1826340</v>
      </c>
      <c r="FC7" s="136">
        <v>1826340</v>
      </c>
      <c r="FD7" s="135">
        <v>0</v>
      </c>
      <c r="FE7" s="135">
        <v>0</v>
      </c>
      <c r="FF7" s="136">
        <v>3641070</v>
      </c>
      <c r="FH7" s="134" t="s">
        <v>51</v>
      </c>
      <c r="FI7" s="135">
        <v>3</v>
      </c>
      <c r="FJ7" s="136">
        <v>6570</v>
      </c>
      <c r="FK7" s="136">
        <v>1750</v>
      </c>
      <c r="FL7" s="136">
        <v>1750</v>
      </c>
      <c r="FM7" s="135">
        <v>0</v>
      </c>
      <c r="FN7" s="135">
        <v>0</v>
      </c>
      <c r="FO7" s="136">
        <v>6570</v>
      </c>
      <c r="FQ7" s="134" t="s">
        <v>51</v>
      </c>
      <c r="FR7" s="135">
        <v>3</v>
      </c>
      <c r="FS7" s="140">
        <v>6570</v>
      </c>
      <c r="FT7" s="140">
        <v>1790</v>
      </c>
      <c r="FU7" s="140">
        <v>1790</v>
      </c>
      <c r="FV7" s="141">
        <v>0</v>
      </c>
      <c r="FW7" s="141">
        <v>0</v>
      </c>
      <c r="FX7" s="142">
        <v>6570</v>
      </c>
      <c r="FZ7" s="134" t="s">
        <v>51</v>
      </c>
      <c r="GA7" s="135">
        <v>3</v>
      </c>
      <c r="GB7" s="136">
        <v>7410</v>
      </c>
      <c r="GC7" s="136">
        <v>1830</v>
      </c>
      <c r="GD7" s="136">
        <v>1830</v>
      </c>
      <c r="GE7" s="135">
        <v>0</v>
      </c>
      <c r="GF7" s="135">
        <v>0</v>
      </c>
      <c r="GG7" s="136">
        <v>7410</v>
      </c>
    </row>
    <row r="8" spans="1:189" x14ac:dyDescent="0.25">
      <c r="A8" s="85" t="s">
        <v>155</v>
      </c>
      <c r="B8" s="83" t="s">
        <v>52</v>
      </c>
      <c r="C8" s="92">
        <v>3</v>
      </c>
      <c r="D8" s="93">
        <v>94340</v>
      </c>
      <c r="E8" s="93">
        <v>92750</v>
      </c>
      <c r="F8" s="93">
        <v>92750</v>
      </c>
      <c r="G8" s="92">
        <v>0</v>
      </c>
      <c r="H8" s="92">
        <v>0</v>
      </c>
      <c r="I8" s="93">
        <v>94340</v>
      </c>
      <c r="K8" s="83" t="s">
        <v>52</v>
      </c>
      <c r="L8" s="92">
        <v>3</v>
      </c>
      <c r="M8" s="93">
        <v>94340</v>
      </c>
      <c r="N8" s="93">
        <v>94340</v>
      </c>
      <c r="O8" s="93">
        <v>95520</v>
      </c>
      <c r="P8" s="92">
        <v>0</v>
      </c>
      <c r="Q8" s="92">
        <v>0</v>
      </c>
      <c r="R8" s="93">
        <v>94340</v>
      </c>
      <c r="T8" s="83" t="s">
        <v>56</v>
      </c>
      <c r="U8" s="92">
        <v>25</v>
      </c>
      <c r="V8" s="93">
        <v>651360</v>
      </c>
      <c r="W8" s="93">
        <v>582200</v>
      </c>
      <c r="X8" s="93">
        <v>627930</v>
      </c>
      <c r="Y8" s="92">
        <v>0</v>
      </c>
      <c r="Z8" s="93">
        <v>651360</v>
      </c>
      <c r="AA8" s="92">
        <v>0</v>
      </c>
      <c r="AC8" s="98" t="s">
        <v>56</v>
      </c>
      <c r="AD8" s="96">
        <v>23</v>
      </c>
      <c r="AE8" s="97">
        <v>524240</v>
      </c>
      <c r="AF8" s="97">
        <v>479690</v>
      </c>
      <c r="AG8" s="97">
        <v>565380</v>
      </c>
      <c r="AH8" s="96">
        <v>0</v>
      </c>
      <c r="AI8" s="97">
        <v>524240</v>
      </c>
      <c r="AJ8" s="96">
        <v>0</v>
      </c>
      <c r="AL8" s="98" t="s">
        <v>56</v>
      </c>
      <c r="AM8" s="96">
        <v>23</v>
      </c>
      <c r="AN8" s="97">
        <v>610080</v>
      </c>
      <c r="AO8" s="97">
        <v>553110</v>
      </c>
      <c r="AP8" s="97">
        <v>604920</v>
      </c>
      <c r="AQ8" s="97">
        <v>4770</v>
      </c>
      <c r="AR8" s="97">
        <v>610080</v>
      </c>
      <c r="AS8" s="96">
        <v>0</v>
      </c>
      <c r="AU8" s="98" t="s">
        <v>56</v>
      </c>
      <c r="AV8" s="96">
        <v>23</v>
      </c>
      <c r="AW8" s="97">
        <v>725550</v>
      </c>
      <c r="AX8" s="97">
        <v>643030</v>
      </c>
      <c r="AY8" s="97">
        <v>686860</v>
      </c>
      <c r="AZ8" s="97">
        <v>4570</v>
      </c>
      <c r="BA8" s="97">
        <v>725550</v>
      </c>
      <c r="BB8" s="96">
        <v>0</v>
      </c>
      <c r="BD8" s="98" t="s">
        <v>56</v>
      </c>
      <c r="BE8" s="96">
        <v>23</v>
      </c>
      <c r="BF8" s="97">
        <v>782550</v>
      </c>
      <c r="BG8" s="97">
        <v>651680</v>
      </c>
      <c r="BH8" s="97">
        <v>675820</v>
      </c>
      <c r="BI8" s="97">
        <v>4380</v>
      </c>
      <c r="BJ8" s="97">
        <v>782550</v>
      </c>
      <c r="BK8" s="96">
        <v>0</v>
      </c>
      <c r="BM8" s="98" t="s">
        <v>56</v>
      </c>
      <c r="BN8" s="96">
        <v>34</v>
      </c>
      <c r="BO8" s="97">
        <v>1589100</v>
      </c>
      <c r="BP8" s="97">
        <v>1184620</v>
      </c>
      <c r="BQ8" s="97">
        <v>1209630</v>
      </c>
      <c r="BR8" s="96">
        <v>500</v>
      </c>
      <c r="BS8" s="97">
        <v>1589100</v>
      </c>
      <c r="BT8" s="96">
        <v>0</v>
      </c>
      <c r="BV8" s="98" t="s">
        <v>56</v>
      </c>
      <c r="BW8" s="96">
        <v>33</v>
      </c>
      <c r="BX8" s="97">
        <v>1930450</v>
      </c>
      <c r="BY8" s="97">
        <v>1293730</v>
      </c>
      <c r="BZ8" s="97">
        <v>1305820</v>
      </c>
      <c r="CA8" s="96">
        <v>500</v>
      </c>
      <c r="CB8" s="97">
        <v>1930450</v>
      </c>
      <c r="CC8" s="96">
        <v>0</v>
      </c>
      <c r="CE8" s="98" t="s">
        <v>56</v>
      </c>
      <c r="CF8" s="96">
        <v>34</v>
      </c>
      <c r="CG8" s="97">
        <v>1734460</v>
      </c>
      <c r="CH8" s="97">
        <v>1335440</v>
      </c>
      <c r="CI8" s="97">
        <v>1361790</v>
      </c>
      <c r="CJ8" s="97">
        <v>4990</v>
      </c>
      <c r="CK8" s="97">
        <v>1734460</v>
      </c>
      <c r="CL8" s="96">
        <v>0</v>
      </c>
      <c r="CN8" s="98" t="s">
        <v>56</v>
      </c>
      <c r="CO8" s="96">
        <v>33</v>
      </c>
      <c r="CP8" s="97">
        <v>1458830</v>
      </c>
      <c r="CQ8" s="97">
        <v>1312550</v>
      </c>
      <c r="CR8" s="97">
        <v>1393210</v>
      </c>
      <c r="CS8" s="97">
        <v>8720</v>
      </c>
      <c r="CT8" s="97">
        <v>1458830</v>
      </c>
      <c r="CU8" s="96">
        <v>0</v>
      </c>
      <c r="CW8" s="98" t="s">
        <v>56</v>
      </c>
      <c r="CX8" s="96">
        <v>33</v>
      </c>
      <c r="CY8" s="97">
        <v>1245020</v>
      </c>
      <c r="CZ8" s="97">
        <v>1216310</v>
      </c>
      <c r="DA8" s="97">
        <v>1425490</v>
      </c>
      <c r="DB8" s="97">
        <v>4290</v>
      </c>
      <c r="DC8" s="97">
        <v>1245020</v>
      </c>
      <c r="DD8" s="96">
        <v>0</v>
      </c>
      <c r="DF8" s="99" t="s">
        <v>56</v>
      </c>
      <c r="DG8" s="92">
        <v>33</v>
      </c>
      <c r="DH8" s="93">
        <v>1011450</v>
      </c>
      <c r="DI8" s="93">
        <v>998510</v>
      </c>
      <c r="DJ8" s="93">
        <v>1439060</v>
      </c>
      <c r="DK8" s="93">
        <v>3680</v>
      </c>
      <c r="DL8" s="93">
        <v>1011450</v>
      </c>
      <c r="DM8" s="92">
        <v>0</v>
      </c>
      <c r="DO8" s="124" t="s">
        <v>56</v>
      </c>
      <c r="DP8" s="122">
        <v>31</v>
      </c>
      <c r="DQ8" s="123">
        <v>1313930</v>
      </c>
      <c r="DR8" s="123">
        <v>1218240</v>
      </c>
      <c r="DS8" s="123">
        <v>1381120</v>
      </c>
      <c r="DT8" s="127">
        <v>4940</v>
      </c>
      <c r="DU8" s="127">
        <v>1313930</v>
      </c>
      <c r="DV8" s="126">
        <v>0</v>
      </c>
      <c r="DX8" s="132" t="s">
        <v>56</v>
      </c>
      <c r="DY8" s="130">
        <v>31</v>
      </c>
      <c r="DZ8" s="131">
        <v>1464260</v>
      </c>
      <c r="EA8" s="131">
        <v>1286920</v>
      </c>
      <c r="EB8" s="131">
        <v>1396300</v>
      </c>
      <c r="EC8" s="131">
        <v>4140</v>
      </c>
      <c r="ED8" s="131">
        <v>1464260</v>
      </c>
      <c r="EE8" s="130">
        <v>0</v>
      </c>
      <c r="EG8" s="134" t="s">
        <v>56</v>
      </c>
      <c r="EH8" s="135">
        <v>31</v>
      </c>
      <c r="EI8" s="136">
        <v>1418770</v>
      </c>
      <c r="EJ8" s="136">
        <v>1285810</v>
      </c>
      <c r="EK8" s="136">
        <v>1424260</v>
      </c>
      <c r="EL8" s="136">
        <v>4140</v>
      </c>
      <c r="EM8" s="136">
        <v>1418770</v>
      </c>
      <c r="EN8" s="135">
        <v>0</v>
      </c>
      <c r="EP8" s="134" t="s">
        <v>56</v>
      </c>
      <c r="EQ8" s="135">
        <v>31</v>
      </c>
      <c r="ER8" s="136">
        <v>1391070</v>
      </c>
      <c r="ES8" s="136">
        <v>1312470</v>
      </c>
      <c r="ET8" s="136">
        <v>1446080</v>
      </c>
      <c r="EU8" s="136">
        <v>4140</v>
      </c>
      <c r="EV8" s="136">
        <v>1391070</v>
      </c>
      <c r="EW8" s="135">
        <v>0</v>
      </c>
      <c r="EY8" s="134" t="s">
        <v>56</v>
      </c>
      <c r="EZ8" s="135">
        <v>31</v>
      </c>
      <c r="FA8" s="136">
        <v>1145700</v>
      </c>
      <c r="FB8" s="136">
        <v>1108380</v>
      </c>
      <c r="FC8" s="136">
        <v>1460340</v>
      </c>
      <c r="FD8" s="136">
        <v>4140</v>
      </c>
      <c r="FE8" s="136">
        <v>1145700</v>
      </c>
      <c r="FF8" s="135">
        <v>0</v>
      </c>
      <c r="FH8" s="134" t="s">
        <v>56</v>
      </c>
      <c r="FI8" s="135">
        <v>29</v>
      </c>
      <c r="FJ8" s="136">
        <v>1467820</v>
      </c>
      <c r="FK8" s="136">
        <v>1276940</v>
      </c>
      <c r="FL8" s="136">
        <v>1382110</v>
      </c>
      <c r="FM8" s="136">
        <v>38790</v>
      </c>
      <c r="FN8" s="136">
        <v>1467820</v>
      </c>
      <c r="FO8" s="135">
        <v>0</v>
      </c>
      <c r="FQ8" s="134" t="s">
        <v>56</v>
      </c>
      <c r="FR8" s="135">
        <v>30</v>
      </c>
      <c r="FS8" s="140">
        <v>2040440</v>
      </c>
      <c r="FT8" s="140">
        <v>1387880</v>
      </c>
      <c r="FU8" s="140">
        <v>1524850</v>
      </c>
      <c r="FV8" s="141">
        <v>0</v>
      </c>
      <c r="FW8" s="142">
        <v>2040440</v>
      </c>
      <c r="FX8" s="141">
        <v>0</v>
      </c>
      <c r="FZ8" s="134" t="s">
        <v>56</v>
      </c>
      <c r="GA8" s="135">
        <v>30</v>
      </c>
      <c r="GB8" s="136">
        <v>2060630</v>
      </c>
      <c r="GC8" s="136">
        <v>1426800</v>
      </c>
      <c r="GD8" s="136">
        <v>1567030</v>
      </c>
      <c r="GE8" s="135">
        <v>0</v>
      </c>
      <c r="GF8" s="136">
        <v>2060630</v>
      </c>
      <c r="GG8" s="135">
        <v>0</v>
      </c>
    </row>
    <row r="9" spans="1:189" x14ac:dyDescent="0.25">
      <c r="B9" s="92">
        <v>100</v>
      </c>
      <c r="C9" s="92">
        <v>94</v>
      </c>
      <c r="D9" s="93">
        <v>1577890</v>
      </c>
      <c r="E9" s="93">
        <v>715720</v>
      </c>
      <c r="F9" s="93">
        <v>735590</v>
      </c>
      <c r="G9" s="92">
        <v>0</v>
      </c>
      <c r="H9" s="92">
        <v>0</v>
      </c>
      <c r="I9" s="93">
        <v>1577890</v>
      </c>
      <c r="K9" s="92">
        <v>100</v>
      </c>
      <c r="L9" s="92">
        <v>169</v>
      </c>
      <c r="M9" s="93">
        <v>4682000</v>
      </c>
      <c r="N9" s="93">
        <v>3176700</v>
      </c>
      <c r="O9" s="93">
        <v>3192350</v>
      </c>
      <c r="P9" s="92">
        <v>0</v>
      </c>
      <c r="Q9" s="92">
        <v>0</v>
      </c>
      <c r="R9" s="93">
        <v>4682000</v>
      </c>
      <c r="T9" s="83" t="s">
        <v>52</v>
      </c>
      <c r="U9" s="92">
        <v>3</v>
      </c>
      <c r="V9" s="93">
        <v>94340</v>
      </c>
      <c r="W9" s="93">
        <v>94340</v>
      </c>
      <c r="X9" s="93">
        <v>97150</v>
      </c>
      <c r="Y9" s="92">
        <v>0</v>
      </c>
      <c r="Z9" s="92">
        <v>0</v>
      </c>
      <c r="AA9" s="93">
        <v>94340</v>
      </c>
      <c r="AC9" s="98" t="s">
        <v>52</v>
      </c>
      <c r="AD9" s="96">
        <v>3</v>
      </c>
      <c r="AE9" s="97">
        <v>94340</v>
      </c>
      <c r="AF9" s="97">
        <v>94340</v>
      </c>
      <c r="AG9" s="97">
        <v>97150</v>
      </c>
      <c r="AH9" s="96">
        <v>0</v>
      </c>
      <c r="AI9" s="96">
        <v>0</v>
      </c>
      <c r="AJ9" s="97">
        <v>94340</v>
      </c>
      <c r="AL9" s="98" t="s">
        <v>52</v>
      </c>
      <c r="AM9" s="96">
        <v>1</v>
      </c>
      <c r="AN9" s="97">
        <v>14140</v>
      </c>
      <c r="AO9" s="97">
        <v>14140</v>
      </c>
      <c r="AP9" s="97">
        <v>14560</v>
      </c>
      <c r="AQ9" s="96">
        <v>0</v>
      </c>
      <c r="AR9" s="96">
        <v>0</v>
      </c>
      <c r="AS9" s="97">
        <v>14140</v>
      </c>
      <c r="AU9" s="98" t="s">
        <v>52</v>
      </c>
      <c r="AV9" s="96">
        <v>1</v>
      </c>
      <c r="AW9" s="97">
        <v>14140</v>
      </c>
      <c r="AX9" s="97">
        <v>14140</v>
      </c>
      <c r="AY9" s="97">
        <v>14560</v>
      </c>
      <c r="AZ9" s="96">
        <v>0</v>
      </c>
      <c r="BA9" s="96">
        <v>0</v>
      </c>
      <c r="BB9" s="97">
        <v>14140</v>
      </c>
      <c r="BD9" s="98" t="s">
        <v>52</v>
      </c>
      <c r="BE9" s="96">
        <v>1</v>
      </c>
      <c r="BF9" s="97">
        <v>14140</v>
      </c>
      <c r="BG9" s="97">
        <v>14140</v>
      </c>
      <c r="BH9" s="97">
        <v>14560</v>
      </c>
      <c r="BI9" s="96">
        <v>0</v>
      </c>
      <c r="BJ9" s="96">
        <v>0</v>
      </c>
      <c r="BK9" s="97">
        <v>14140</v>
      </c>
      <c r="BM9" s="98" t="s">
        <v>57</v>
      </c>
      <c r="BN9" s="96">
        <v>2</v>
      </c>
      <c r="BO9" s="97">
        <v>80380</v>
      </c>
      <c r="BP9" s="97">
        <v>80380</v>
      </c>
      <c r="BQ9" s="97">
        <v>99730</v>
      </c>
      <c r="BR9" s="96">
        <v>0</v>
      </c>
      <c r="BS9" s="97">
        <v>80380</v>
      </c>
      <c r="BT9" s="96">
        <v>0</v>
      </c>
      <c r="BV9" s="98" t="s">
        <v>57</v>
      </c>
      <c r="BW9" s="96">
        <v>2</v>
      </c>
      <c r="BX9" s="97">
        <v>80380</v>
      </c>
      <c r="BY9" s="97">
        <v>80380</v>
      </c>
      <c r="BZ9" s="97">
        <v>99730</v>
      </c>
      <c r="CA9" s="96">
        <v>0</v>
      </c>
      <c r="CB9" s="97">
        <v>80380</v>
      </c>
      <c r="CC9" s="96">
        <v>0</v>
      </c>
      <c r="CE9" s="98" t="s">
        <v>57</v>
      </c>
      <c r="CF9" s="96">
        <v>2</v>
      </c>
      <c r="CG9" s="97">
        <v>80380</v>
      </c>
      <c r="CH9" s="97">
        <v>80380</v>
      </c>
      <c r="CI9" s="97">
        <v>99730</v>
      </c>
      <c r="CJ9" s="96">
        <v>0</v>
      </c>
      <c r="CK9" s="97">
        <v>80380</v>
      </c>
      <c r="CL9" s="96">
        <v>0</v>
      </c>
      <c r="CN9" s="98" t="s">
        <v>57</v>
      </c>
      <c r="CO9" s="96">
        <v>2</v>
      </c>
      <c r="CP9" s="97">
        <v>80380</v>
      </c>
      <c r="CQ9" s="97">
        <v>80380</v>
      </c>
      <c r="CR9" s="97">
        <v>99730</v>
      </c>
      <c r="CS9" s="96">
        <v>0</v>
      </c>
      <c r="CT9" s="97">
        <v>80380</v>
      </c>
      <c r="CU9" s="96">
        <v>0</v>
      </c>
      <c r="CW9" s="98" t="s">
        <v>57</v>
      </c>
      <c r="CX9" s="96">
        <v>2</v>
      </c>
      <c r="CY9" s="97">
        <v>94190</v>
      </c>
      <c r="CZ9" s="97">
        <v>90400</v>
      </c>
      <c r="DA9" s="97">
        <v>99730</v>
      </c>
      <c r="DB9" s="96">
        <v>0</v>
      </c>
      <c r="DC9" s="97">
        <v>94190</v>
      </c>
      <c r="DD9" s="96">
        <v>0</v>
      </c>
      <c r="DF9" s="99" t="s">
        <v>57</v>
      </c>
      <c r="DG9" s="92">
        <v>1</v>
      </c>
      <c r="DH9" s="93">
        <v>50740</v>
      </c>
      <c r="DI9" s="93">
        <v>50740</v>
      </c>
      <c r="DJ9" s="93">
        <v>59360</v>
      </c>
      <c r="DK9" s="92">
        <v>0</v>
      </c>
      <c r="DL9" s="93">
        <v>50740</v>
      </c>
      <c r="DM9" s="92">
        <v>0</v>
      </c>
      <c r="DO9" s="124" t="s">
        <v>57</v>
      </c>
      <c r="DP9" s="122">
        <v>1</v>
      </c>
      <c r="DQ9" s="123">
        <v>50030</v>
      </c>
      <c r="DR9" s="123">
        <v>50030</v>
      </c>
      <c r="DS9" s="123">
        <v>59360</v>
      </c>
      <c r="DT9" s="126">
        <v>0</v>
      </c>
      <c r="DU9" s="127">
        <v>50030</v>
      </c>
      <c r="DV9" s="126">
        <v>0</v>
      </c>
      <c r="DX9" s="132" t="s">
        <v>57</v>
      </c>
      <c r="DY9" s="130">
        <v>1</v>
      </c>
      <c r="DZ9" s="131">
        <v>48600</v>
      </c>
      <c r="EA9" s="131">
        <v>48600</v>
      </c>
      <c r="EB9" s="131">
        <v>59360</v>
      </c>
      <c r="EC9" s="130">
        <v>0</v>
      </c>
      <c r="ED9" s="131">
        <v>48600</v>
      </c>
      <c r="EE9" s="130">
        <v>0</v>
      </c>
      <c r="EG9" s="134" t="s">
        <v>57</v>
      </c>
      <c r="EH9" s="135">
        <v>1</v>
      </c>
      <c r="EI9" s="136">
        <v>47170</v>
      </c>
      <c r="EJ9" s="136">
        <v>47170</v>
      </c>
      <c r="EK9" s="136">
        <v>59360</v>
      </c>
      <c r="EL9" s="135">
        <v>0</v>
      </c>
      <c r="EM9" s="136">
        <v>47170</v>
      </c>
      <c r="EN9" s="135">
        <v>0</v>
      </c>
      <c r="EP9" s="134" t="s">
        <v>57</v>
      </c>
      <c r="EQ9" s="135">
        <v>1</v>
      </c>
      <c r="ER9" s="136">
        <v>55740</v>
      </c>
      <c r="ES9" s="136">
        <v>55740</v>
      </c>
      <c r="ET9" s="136">
        <v>59360</v>
      </c>
      <c r="EU9" s="135">
        <v>0</v>
      </c>
      <c r="EV9" s="136">
        <v>55740</v>
      </c>
      <c r="EW9" s="135">
        <v>0</v>
      </c>
      <c r="EY9" s="134" t="s">
        <v>57</v>
      </c>
      <c r="EZ9" s="135">
        <v>1</v>
      </c>
      <c r="FA9" s="136">
        <v>40740</v>
      </c>
      <c r="FB9" s="136">
        <v>40740</v>
      </c>
      <c r="FC9" s="136">
        <v>59360</v>
      </c>
      <c r="FD9" s="135">
        <v>0</v>
      </c>
      <c r="FE9" s="136">
        <v>40740</v>
      </c>
      <c r="FF9" s="135">
        <v>0</v>
      </c>
      <c r="FH9" s="134" t="s">
        <v>57</v>
      </c>
      <c r="FI9" s="135">
        <v>1</v>
      </c>
      <c r="FJ9" s="136">
        <v>51970</v>
      </c>
      <c r="FK9" s="136">
        <v>51970</v>
      </c>
      <c r="FL9" s="136">
        <v>59360</v>
      </c>
      <c r="FM9" s="135">
        <v>0</v>
      </c>
      <c r="FN9" s="136">
        <v>51970</v>
      </c>
      <c r="FO9" s="135">
        <v>0</v>
      </c>
      <c r="FQ9" s="134" t="s">
        <v>57</v>
      </c>
      <c r="FR9" s="135">
        <v>1</v>
      </c>
      <c r="FS9" s="140">
        <v>61120</v>
      </c>
      <c r="FT9" s="140">
        <v>59360</v>
      </c>
      <c r="FU9" s="140">
        <v>59360</v>
      </c>
      <c r="FV9" s="141">
        <v>0</v>
      </c>
      <c r="FW9" s="142">
        <v>61120</v>
      </c>
      <c r="FX9" s="141">
        <v>0</v>
      </c>
      <c r="FZ9" s="134" t="s">
        <v>62</v>
      </c>
      <c r="GA9" s="135">
        <v>129</v>
      </c>
      <c r="GB9" s="136">
        <v>8415980</v>
      </c>
      <c r="GC9" s="136">
        <v>4172820</v>
      </c>
      <c r="GD9" s="136">
        <v>4172820</v>
      </c>
      <c r="GE9" s="135">
        <v>0</v>
      </c>
      <c r="GF9" s="135">
        <v>0</v>
      </c>
      <c r="GG9" s="136">
        <v>8415980</v>
      </c>
    </row>
    <row r="10" spans="1:189" x14ac:dyDescent="0.25">
      <c r="A10" s="86" t="s">
        <v>31</v>
      </c>
      <c r="B10" s="92">
        <v>101</v>
      </c>
      <c r="C10" s="92">
        <v>361</v>
      </c>
      <c r="D10" s="93">
        <v>40317650</v>
      </c>
      <c r="E10" s="93">
        <v>27320610</v>
      </c>
      <c r="F10" s="93">
        <v>27395750</v>
      </c>
      <c r="G10" s="92">
        <v>0</v>
      </c>
      <c r="H10" s="93">
        <v>27299390</v>
      </c>
      <c r="I10" s="93">
        <v>13018260</v>
      </c>
      <c r="K10" s="92">
        <v>101</v>
      </c>
      <c r="L10" s="92">
        <v>372</v>
      </c>
      <c r="M10" s="93">
        <v>39999500</v>
      </c>
      <c r="N10" s="93">
        <v>29544530</v>
      </c>
      <c r="O10" s="93">
        <v>29652550</v>
      </c>
      <c r="P10" s="92">
        <v>0</v>
      </c>
      <c r="Q10" s="93">
        <v>24775980</v>
      </c>
      <c r="R10" s="93">
        <v>15223520</v>
      </c>
      <c r="T10" s="83" t="s">
        <v>57</v>
      </c>
      <c r="U10" s="92">
        <v>8</v>
      </c>
      <c r="V10" s="93">
        <v>198690</v>
      </c>
      <c r="W10" s="93">
        <v>151110</v>
      </c>
      <c r="X10" s="93">
        <v>156570</v>
      </c>
      <c r="Y10" s="93">
        <v>39840</v>
      </c>
      <c r="Z10" s="93">
        <v>198690</v>
      </c>
      <c r="AA10" s="92">
        <v>0</v>
      </c>
      <c r="AC10" s="98" t="s">
        <v>57</v>
      </c>
      <c r="AD10" s="96">
        <v>7</v>
      </c>
      <c r="AE10" s="97">
        <v>164390</v>
      </c>
      <c r="AF10" s="97">
        <v>124770</v>
      </c>
      <c r="AG10" s="97">
        <v>145500</v>
      </c>
      <c r="AH10" s="97">
        <v>33070</v>
      </c>
      <c r="AI10" s="97">
        <v>164390</v>
      </c>
      <c r="AJ10" s="96">
        <v>0</v>
      </c>
      <c r="AL10" s="98" t="s">
        <v>57</v>
      </c>
      <c r="AM10" s="96">
        <v>8</v>
      </c>
      <c r="AN10" s="97">
        <v>228770</v>
      </c>
      <c r="AO10" s="97">
        <v>177510</v>
      </c>
      <c r="AP10" s="97">
        <v>200780</v>
      </c>
      <c r="AQ10" s="97">
        <v>36310</v>
      </c>
      <c r="AR10" s="97">
        <v>228770</v>
      </c>
      <c r="AS10" s="96">
        <v>0</v>
      </c>
      <c r="AU10" s="98" t="s">
        <v>57</v>
      </c>
      <c r="AV10" s="96">
        <v>7</v>
      </c>
      <c r="AW10" s="97">
        <v>307310</v>
      </c>
      <c r="AX10" s="97">
        <v>267520</v>
      </c>
      <c r="AY10" s="97">
        <v>291750</v>
      </c>
      <c r="AZ10" s="97">
        <v>3240</v>
      </c>
      <c r="BA10" s="97">
        <v>307310</v>
      </c>
      <c r="BB10" s="96">
        <v>0</v>
      </c>
      <c r="BD10" s="98" t="s">
        <v>57</v>
      </c>
      <c r="BE10" s="96">
        <v>10</v>
      </c>
      <c r="BF10" s="97">
        <v>583380</v>
      </c>
      <c r="BG10" s="97">
        <v>456280</v>
      </c>
      <c r="BH10" s="97">
        <v>475630</v>
      </c>
      <c r="BI10" s="97">
        <v>3240</v>
      </c>
      <c r="BJ10" s="97">
        <v>583380</v>
      </c>
      <c r="BK10" s="96">
        <v>0</v>
      </c>
      <c r="BM10" s="96">
        <v>100</v>
      </c>
      <c r="BN10" s="96">
        <v>124</v>
      </c>
      <c r="BO10" s="97">
        <v>7223130</v>
      </c>
      <c r="BP10" s="97">
        <v>3427910</v>
      </c>
      <c r="BQ10" s="97">
        <v>3427910</v>
      </c>
      <c r="BR10" s="96">
        <v>0</v>
      </c>
      <c r="BS10" s="96">
        <v>0</v>
      </c>
      <c r="BT10" s="97">
        <v>7223130</v>
      </c>
      <c r="BV10" s="96">
        <v>100</v>
      </c>
      <c r="BW10" s="96">
        <v>107</v>
      </c>
      <c r="BX10" s="97">
        <v>6705510</v>
      </c>
      <c r="BY10" s="97">
        <v>3175170</v>
      </c>
      <c r="BZ10" s="97">
        <v>3175170</v>
      </c>
      <c r="CA10" s="96">
        <v>0</v>
      </c>
      <c r="CB10" s="96">
        <v>0</v>
      </c>
      <c r="CC10" s="97">
        <v>6705510</v>
      </c>
      <c r="CE10" s="96">
        <v>100</v>
      </c>
      <c r="CF10" s="96">
        <v>102</v>
      </c>
      <c r="CG10" s="97">
        <v>6566880</v>
      </c>
      <c r="CH10" s="97">
        <v>3228500</v>
      </c>
      <c r="CI10" s="97">
        <v>3228500</v>
      </c>
      <c r="CJ10" s="96">
        <v>0</v>
      </c>
      <c r="CK10" s="96">
        <v>0</v>
      </c>
      <c r="CL10" s="97">
        <v>6566880</v>
      </c>
      <c r="CN10" s="96">
        <v>100</v>
      </c>
      <c r="CO10" s="96">
        <v>100</v>
      </c>
      <c r="CP10" s="97">
        <v>6016400</v>
      </c>
      <c r="CQ10" s="97">
        <v>3193520</v>
      </c>
      <c r="CR10" s="97">
        <v>3193520</v>
      </c>
      <c r="CS10" s="96">
        <v>0</v>
      </c>
      <c r="CT10" s="96">
        <v>0</v>
      </c>
      <c r="CU10" s="97">
        <v>6016400</v>
      </c>
      <c r="CW10" s="96">
        <v>100</v>
      </c>
      <c r="CX10" s="96">
        <v>106</v>
      </c>
      <c r="CY10" s="97">
        <v>5758890</v>
      </c>
      <c r="CZ10" s="97">
        <v>3652420</v>
      </c>
      <c r="DA10" s="97">
        <v>3652420</v>
      </c>
      <c r="DB10" s="96">
        <v>0</v>
      </c>
      <c r="DC10" s="96">
        <v>0</v>
      </c>
      <c r="DD10" s="97">
        <v>5758890</v>
      </c>
      <c r="DF10" s="99" t="s">
        <v>62</v>
      </c>
      <c r="DG10" s="92">
        <v>101</v>
      </c>
      <c r="DH10" s="93">
        <v>5226890</v>
      </c>
      <c r="DI10" s="93">
        <v>3286140</v>
      </c>
      <c r="DJ10" s="93">
        <v>3286140</v>
      </c>
      <c r="DK10" s="92">
        <v>0</v>
      </c>
      <c r="DL10" s="92">
        <v>0</v>
      </c>
      <c r="DM10" s="93">
        <v>5226890</v>
      </c>
      <c r="DO10" s="124" t="s">
        <v>62</v>
      </c>
      <c r="DP10" s="122">
        <v>95</v>
      </c>
      <c r="DQ10" s="123">
        <v>3977480</v>
      </c>
      <c r="DR10" s="123">
        <v>2796430</v>
      </c>
      <c r="DS10" s="123">
        <v>2976560</v>
      </c>
      <c r="DT10" s="126">
        <v>0</v>
      </c>
      <c r="DU10" s="126">
        <v>0</v>
      </c>
      <c r="DV10" s="127">
        <v>3977480</v>
      </c>
      <c r="DX10" s="132" t="s">
        <v>62</v>
      </c>
      <c r="DY10" s="130">
        <v>87</v>
      </c>
      <c r="DZ10" s="131">
        <v>3605860</v>
      </c>
      <c r="EA10" s="131">
        <v>2491950</v>
      </c>
      <c r="EB10" s="131">
        <v>2658930</v>
      </c>
      <c r="EC10" s="130">
        <v>0</v>
      </c>
      <c r="ED10" s="130">
        <v>0</v>
      </c>
      <c r="EE10" s="131">
        <v>3605860</v>
      </c>
      <c r="EG10" s="134" t="s">
        <v>62</v>
      </c>
      <c r="EH10" s="135">
        <v>79</v>
      </c>
      <c r="EI10" s="136">
        <v>3255650</v>
      </c>
      <c r="EJ10" s="136">
        <v>2136540</v>
      </c>
      <c r="EK10" s="136">
        <v>2282440</v>
      </c>
      <c r="EL10" s="135">
        <v>0</v>
      </c>
      <c r="EM10" s="135">
        <v>0</v>
      </c>
      <c r="EN10" s="136">
        <v>3255650</v>
      </c>
      <c r="EP10" s="134" t="s">
        <v>62</v>
      </c>
      <c r="EQ10" s="135">
        <v>77</v>
      </c>
      <c r="ER10" s="136">
        <v>3529640</v>
      </c>
      <c r="ES10" s="136">
        <v>1908850</v>
      </c>
      <c r="ET10" s="136">
        <v>1998950</v>
      </c>
      <c r="EU10" s="135">
        <v>0</v>
      </c>
      <c r="EV10" s="135">
        <v>0</v>
      </c>
      <c r="EW10" s="136">
        <v>3529640</v>
      </c>
      <c r="EY10" s="134" t="s">
        <v>62</v>
      </c>
      <c r="EZ10" s="135">
        <v>122</v>
      </c>
      <c r="FA10" s="136">
        <v>6458330</v>
      </c>
      <c r="FB10" s="136">
        <v>1818560</v>
      </c>
      <c r="FC10" s="136">
        <v>1836590</v>
      </c>
      <c r="FD10" s="135">
        <v>0</v>
      </c>
      <c r="FE10" s="135">
        <v>0</v>
      </c>
      <c r="FF10" s="136">
        <v>6458330</v>
      </c>
      <c r="FH10" s="134" t="s">
        <v>62</v>
      </c>
      <c r="FI10" s="135">
        <v>164</v>
      </c>
      <c r="FJ10" s="136">
        <v>10018310</v>
      </c>
      <c r="FK10" s="136">
        <v>3168270</v>
      </c>
      <c r="FL10" s="136">
        <v>3177060</v>
      </c>
      <c r="FM10" s="135">
        <v>0</v>
      </c>
      <c r="FN10" s="135">
        <v>0</v>
      </c>
      <c r="FO10" s="136">
        <v>10018310</v>
      </c>
      <c r="FQ10" s="134" t="s">
        <v>62</v>
      </c>
      <c r="FR10" s="135">
        <v>219</v>
      </c>
      <c r="FS10" s="140">
        <v>8004730</v>
      </c>
      <c r="FT10" s="140">
        <v>3806010</v>
      </c>
      <c r="FU10" s="140">
        <v>3806010</v>
      </c>
      <c r="FV10" s="141">
        <v>0</v>
      </c>
      <c r="FW10" s="141">
        <v>0</v>
      </c>
      <c r="FX10" s="142">
        <v>8004730</v>
      </c>
      <c r="FZ10" s="134" t="s">
        <v>63</v>
      </c>
      <c r="GA10" s="135">
        <v>788</v>
      </c>
      <c r="GB10" s="136">
        <v>232926830</v>
      </c>
      <c r="GC10" s="136">
        <v>147723080</v>
      </c>
      <c r="GD10" s="136">
        <v>148387160</v>
      </c>
      <c r="GE10" s="136">
        <v>22500</v>
      </c>
      <c r="GF10" s="136">
        <v>159511990</v>
      </c>
      <c r="GG10" s="136">
        <v>73414840</v>
      </c>
    </row>
    <row r="11" spans="1:189" x14ac:dyDescent="0.25">
      <c r="A11" s="85" t="s">
        <v>135</v>
      </c>
      <c r="B11" s="92">
        <v>121</v>
      </c>
      <c r="C11" s="92">
        <v>38</v>
      </c>
      <c r="D11" s="93">
        <v>3271640</v>
      </c>
      <c r="E11" s="93">
        <v>1988320</v>
      </c>
      <c r="F11" s="93">
        <v>1997340</v>
      </c>
      <c r="G11" s="92">
        <v>0</v>
      </c>
      <c r="H11" s="93">
        <v>2078410</v>
      </c>
      <c r="I11" s="93">
        <v>1193230</v>
      </c>
      <c r="K11" s="92">
        <v>121</v>
      </c>
      <c r="L11" s="92">
        <v>38</v>
      </c>
      <c r="M11" s="93">
        <v>3365240</v>
      </c>
      <c r="N11" s="93">
        <v>2057860</v>
      </c>
      <c r="O11" s="93">
        <v>2067150</v>
      </c>
      <c r="P11" s="92">
        <v>0</v>
      </c>
      <c r="Q11" s="93">
        <v>1730320</v>
      </c>
      <c r="R11" s="93">
        <v>1634920</v>
      </c>
      <c r="T11" s="83" t="s">
        <v>58</v>
      </c>
      <c r="U11" s="92">
        <v>2</v>
      </c>
      <c r="V11" s="93">
        <v>49130</v>
      </c>
      <c r="W11" s="93">
        <v>48250</v>
      </c>
      <c r="X11" s="93">
        <v>60100</v>
      </c>
      <c r="Y11" s="92">
        <v>0</v>
      </c>
      <c r="Z11" s="93">
        <v>49130</v>
      </c>
      <c r="AA11" s="92">
        <v>0</v>
      </c>
      <c r="AC11" s="98" t="s">
        <v>58</v>
      </c>
      <c r="AD11" s="96">
        <v>2</v>
      </c>
      <c r="AE11" s="97">
        <v>40780</v>
      </c>
      <c r="AF11" s="97">
        <v>40780</v>
      </c>
      <c r="AG11" s="97">
        <v>60270</v>
      </c>
      <c r="AH11" s="96">
        <v>0</v>
      </c>
      <c r="AI11" s="97">
        <v>40780</v>
      </c>
      <c r="AJ11" s="96">
        <v>0</v>
      </c>
      <c r="AL11" s="98" t="s">
        <v>58</v>
      </c>
      <c r="AM11" s="96">
        <v>2</v>
      </c>
      <c r="AN11" s="97">
        <v>49860</v>
      </c>
      <c r="AO11" s="97">
        <v>49620</v>
      </c>
      <c r="AP11" s="97">
        <v>60270</v>
      </c>
      <c r="AQ11" s="96">
        <v>0</v>
      </c>
      <c r="AR11" s="97">
        <v>49860</v>
      </c>
      <c r="AS11" s="96">
        <v>0</v>
      </c>
      <c r="AU11" s="98" t="s">
        <v>58</v>
      </c>
      <c r="AV11" s="96">
        <v>2</v>
      </c>
      <c r="AW11" s="97">
        <v>48030</v>
      </c>
      <c r="AX11" s="97">
        <v>48030</v>
      </c>
      <c r="AY11" s="97">
        <v>60450</v>
      </c>
      <c r="AZ11" s="96">
        <v>0</v>
      </c>
      <c r="BA11" s="97">
        <v>48030</v>
      </c>
      <c r="BB11" s="96">
        <v>0</v>
      </c>
      <c r="BD11" s="98" t="s">
        <v>58</v>
      </c>
      <c r="BE11" s="96">
        <v>2</v>
      </c>
      <c r="BF11" s="97">
        <v>53280</v>
      </c>
      <c r="BG11" s="97">
        <v>53280</v>
      </c>
      <c r="BH11" s="97">
        <v>60450</v>
      </c>
      <c r="BI11" s="96">
        <v>0</v>
      </c>
      <c r="BJ11" s="97">
        <v>53280</v>
      </c>
      <c r="BK11" s="96">
        <v>0</v>
      </c>
      <c r="BM11" s="96">
        <v>101</v>
      </c>
      <c r="BN11" s="96">
        <v>579</v>
      </c>
      <c r="BO11" s="97">
        <v>105200580</v>
      </c>
      <c r="BP11" s="97">
        <v>60490370</v>
      </c>
      <c r="BQ11" s="97">
        <v>60717790</v>
      </c>
      <c r="BR11" s="97">
        <v>4500</v>
      </c>
      <c r="BS11" s="97">
        <v>64762670</v>
      </c>
      <c r="BT11" s="97">
        <v>40437910</v>
      </c>
      <c r="BV11" s="96">
        <v>101</v>
      </c>
      <c r="BW11" s="96">
        <v>601</v>
      </c>
      <c r="BX11" s="97">
        <v>118539460</v>
      </c>
      <c r="BY11" s="97">
        <v>66489480</v>
      </c>
      <c r="BZ11" s="97">
        <v>66674060</v>
      </c>
      <c r="CA11" s="97">
        <v>9000</v>
      </c>
      <c r="CB11" s="97">
        <v>71571120</v>
      </c>
      <c r="CC11" s="97">
        <v>46968340</v>
      </c>
      <c r="CE11" s="96">
        <v>101</v>
      </c>
      <c r="CF11" s="96">
        <v>605</v>
      </c>
      <c r="CG11" s="97">
        <v>112802810</v>
      </c>
      <c r="CH11" s="97">
        <v>70124580</v>
      </c>
      <c r="CI11" s="97">
        <v>70382240</v>
      </c>
      <c r="CJ11" s="97">
        <v>9000</v>
      </c>
      <c r="CK11" s="97">
        <v>65192870</v>
      </c>
      <c r="CL11" s="97">
        <v>47609940</v>
      </c>
      <c r="CN11" s="96">
        <v>101</v>
      </c>
      <c r="CO11" s="96">
        <v>609</v>
      </c>
      <c r="CP11" s="97">
        <v>108686850</v>
      </c>
      <c r="CQ11" s="97">
        <v>73578920</v>
      </c>
      <c r="CR11" s="97">
        <v>73737600</v>
      </c>
      <c r="CS11" s="97">
        <v>9000</v>
      </c>
      <c r="CT11" s="97">
        <v>62633300</v>
      </c>
      <c r="CU11" s="97">
        <v>46053550</v>
      </c>
      <c r="CW11" s="96">
        <v>101</v>
      </c>
      <c r="CX11" s="96">
        <v>612</v>
      </c>
      <c r="CY11" s="97">
        <v>97213220</v>
      </c>
      <c r="CZ11" s="97">
        <v>76461580</v>
      </c>
      <c r="DA11" s="97">
        <v>76652230</v>
      </c>
      <c r="DB11" s="97">
        <v>9000</v>
      </c>
      <c r="DC11" s="97">
        <v>53786680</v>
      </c>
      <c r="DD11" s="97">
        <v>43426540</v>
      </c>
      <c r="DF11" s="99" t="s">
        <v>63</v>
      </c>
      <c r="DG11" s="92">
        <v>617</v>
      </c>
      <c r="DH11" s="93">
        <v>90292840</v>
      </c>
      <c r="DI11" s="93">
        <v>78324790</v>
      </c>
      <c r="DJ11" s="93">
        <v>79742590</v>
      </c>
      <c r="DK11" s="93">
        <v>10000</v>
      </c>
      <c r="DL11" s="93">
        <v>46473570</v>
      </c>
      <c r="DM11" s="93">
        <v>43819270</v>
      </c>
      <c r="DO11" s="124" t="s">
        <v>63</v>
      </c>
      <c r="DP11" s="122">
        <v>621</v>
      </c>
      <c r="DQ11" s="123">
        <v>97824130</v>
      </c>
      <c r="DR11" s="123">
        <v>81634120</v>
      </c>
      <c r="DS11" s="123">
        <v>82136480</v>
      </c>
      <c r="DT11" s="127">
        <v>10000</v>
      </c>
      <c r="DU11" s="127">
        <v>58268190</v>
      </c>
      <c r="DV11" s="127">
        <v>39555940</v>
      </c>
      <c r="DX11" s="132" t="s">
        <v>63</v>
      </c>
      <c r="DY11" s="130">
        <v>626</v>
      </c>
      <c r="DZ11" s="131">
        <v>108940320</v>
      </c>
      <c r="EA11" s="131">
        <v>85643520</v>
      </c>
      <c r="EB11" s="131">
        <v>86121940</v>
      </c>
      <c r="EC11" s="131">
        <v>10000</v>
      </c>
      <c r="ED11" s="131">
        <v>68963670</v>
      </c>
      <c r="EE11" s="131">
        <v>39976650</v>
      </c>
      <c r="EG11" s="134" t="s">
        <v>63</v>
      </c>
      <c r="EH11" s="135">
        <v>634</v>
      </c>
      <c r="EI11" s="136">
        <v>118101040</v>
      </c>
      <c r="EJ11" s="136">
        <v>90958960</v>
      </c>
      <c r="EK11" s="136">
        <v>91368760</v>
      </c>
      <c r="EL11" s="136">
        <v>12500</v>
      </c>
      <c r="EM11" s="136">
        <v>77575650</v>
      </c>
      <c r="EN11" s="136">
        <v>40525390</v>
      </c>
      <c r="EP11" s="134" t="s">
        <v>63</v>
      </c>
      <c r="EQ11" s="135">
        <v>636</v>
      </c>
      <c r="ER11" s="136">
        <v>126380870</v>
      </c>
      <c r="ES11" s="136">
        <v>95578180</v>
      </c>
      <c r="ET11" s="136">
        <v>95977270</v>
      </c>
      <c r="EU11" s="136">
        <v>17500</v>
      </c>
      <c r="EV11" s="136">
        <v>80489050</v>
      </c>
      <c r="EW11" s="136">
        <v>45891820</v>
      </c>
      <c r="EY11" s="134" t="s">
        <v>63</v>
      </c>
      <c r="EZ11" s="135">
        <v>652</v>
      </c>
      <c r="FA11" s="136">
        <v>141380040</v>
      </c>
      <c r="FB11" s="136">
        <v>101702940</v>
      </c>
      <c r="FC11" s="136">
        <v>102180280</v>
      </c>
      <c r="FD11" s="136">
        <v>17500</v>
      </c>
      <c r="FE11" s="136">
        <v>93351130</v>
      </c>
      <c r="FF11" s="136">
        <v>48028910</v>
      </c>
      <c r="FH11" s="134" t="s">
        <v>63</v>
      </c>
      <c r="FI11" s="135">
        <v>645</v>
      </c>
      <c r="FJ11" s="136">
        <v>161492970</v>
      </c>
      <c r="FK11" s="136">
        <v>107406670</v>
      </c>
      <c r="FL11" s="136">
        <v>107979690</v>
      </c>
      <c r="FM11" s="136">
        <v>17500</v>
      </c>
      <c r="FN11" s="136">
        <v>111010400</v>
      </c>
      <c r="FO11" s="136">
        <v>50482570</v>
      </c>
      <c r="FQ11" s="134" t="s">
        <v>63</v>
      </c>
      <c r="FR11" s="135">
        <v>705</v>
      </c>
      <c r="FS11" s="140">
        <v>197953330</v>
      </c>
      <c r="FT11" s="140">
        <v>125298540</v>
      </c>
      <c r="FU11" s="140">
        <v>125899660</v>
      </c>
      <c r="FV11" s="142">
        <v>20000</v>
      </c>
      <c r="FW11" s="142">
        <v>136594690</v>
      </c>
      <c r="FX11" s="142">
        <v>61358640</v>
      </c>
      <c r="FZ11" s="134" t="s">
        <v>116</v>
      </c>
      <c r="GA11" s="135">
        <v>39</v>
      </c>
      <c r="GB11" s="136">
        <v>8203200</v>
      </c>
      <c r="GC11" s="136">
        <v>4409610</v>
      </c>
      <c r="GD11" s="136">
        <v>4461310</v>
      </c>
      <c r="GE11" s="135">
        <v>0</v>
      </c>
      <c r="GF11" s="136">
        <v>4955630</v>
      </c>
      <c r="GG11" s="136">
        <v>3247570</v>
      </c>
    </row>
    <row r="12" spans="1:189" x14ac:dyDescent="0.25">
      <c r="A12" s="85" t="s">
        <v>152</v>
      </c>
      <c r="B12" s="92">
        <v>200</v>
      </c>
      <c r="C12" s="92">
        <v>9</v>
      </c>
      <c r="D12" s="93">
        <v>105510</v>
      </c>
      <c r="E12" s="93">
        <v>73320</v>
      </c>
      <c r="F12" s="93">
        <v>73320</v>
      </c>
      <c r="G12" s="92">
        <v>0</v>
      </c>
      <c r="H12" s="92">
        <v>0</v>
      </c>
      <c r="I12" s="93">
        <v>105510</v>
      </c>
      <c r="K12" s="92">
        <v>200</v>
      </c>
      <c r="L12" s="92">
        <v>9</v>
      </c>
      <c r="M12" s="93">
        <v>110790</v>
      </c>
      <c r="N12" s="93">
        <v>75480</v>
      </c>
      <c r="O12" s="93">
        <v>75480</v>
      </c>
      <c r="P12" s="92">
        <v>0</v>
      </c>
      <c r="Q12" s="92">
        <v>0</v>
      </c>
      <c r="R12" s="93">
        <v>110790</v>
      </c>
      <c r="T12" s="92">
        <v>100</v>
      </c>
      <c r="U12" s="92">
        <v>117</v>
      </c>
      <c r="V12" s="93">
        <v>3720160</v>
      </c>
      <c r="W12" s="93">
        <v>1747810</v>
      </c>
      <c r="X12" s="93">
        <v>1748070</v>
      </c>
      <c r="Y12" s="92">
        <v>0</v>
      </c>
      <c r="Z12" s="93">
        <v>2430</v>
      </c>
      <c r="AA12" s="93">
        <v>3717730</v>
      </c>
      <c r="AC12" s="96">
        <v>100</v>
      </c>
      <c r="AD12" s="96">
        <v>69</v>
      </c>
      <c r="AE12" s="97">
        <v>2551450</v>
      </c>
      <c r="AF12" s="97">
        <v>1053320</v>
      </c>
      <c r="AG12" s="97">
        <v>1054520</v>
      </c>
      <c r="AH12" s="96">
        <v>0</v>
      </c>
      <c r="AI12" s="96">
        <v>0</v>
      </c>
      <c r="AJ12" s="97">
        <v>2551450</v>
      </c>
      <c r="AL12" s="96">
        <v>100</v>
      </c>
      <c r="AM12" s="96">
        <v>64</v>
      </c>
      <c r="AN12" s="97">
        <v>2847480</v>
      </c>
      <c r="AO12" s="97">
        <v>1184370</v>
      </c>
      <c r="AP12" s="97">
        <v>1184370</v>
      </c>
      <c r="AQ12" s="96">
        <v>0</v>
      </c>
      <c r="AR12" s="96">
        <v>0</v>
      </c>
      <c r="AS12" s="97">
        <v>2847480</v>
      </c>
      <c r="AU12" s="96">
        <v>100</v>
      </c>
      <c r="AV12" s="96">
        <v>103</v>
      </c>
      <c r="AW12" s="97">
        <v>3594460</v>
      </c>
      <c r="AX12" s="97">
        <v>1456160</v>
      </c>
      <c r="AY12" s="97">
        <v>1456160</v>
      </c>
      <c r="AZ12" s="96">
        <v>0</v>
      </c>
      <c r="BA12" s="96">
        <v>0</v>
      </c>
      <c r="BB12" s="97">
        <v>3594460</v>
      </c>
      <c r="BD12" s="96">
        <v>100</v>
      </c>
      <c r="BE12" s="96">
        <v>105</v>
      </c>
      <c r="BF12" s="97">
        <v>5655050</v>
      </c>
      <c r="BG12" s="97">
        <v>3297900</v>
      </c>
      <c r="BH12" s="97">
        <v>3297900</v>
      </c>
      <c r="BI12" s="96">
        <v>0</v>
      </c>
      <c r="BJ12" s="96">
        <v>0</v>
      </c>
      <c r="BK12" s="97">
        <v>5655050</v>
      </c>
      <c r="BM12" s="96">
        <v>121</v>
      </c>
      <c r="BN12" s="96">
        <v>39</v>
      </c>
      <c r="BO12" s="97">
        <v>5582920</v>
      </c>
      <c r="BP12" s="97">
        <v>2789820</v>
      </c>
      <c r="BQ12" s="97">
        <v>2805270</v>
      </c>
      <c r="BR12" s="96">
        <v>0</v>
      </c>
      <c r="BS12" s="97">
        <v>3099100</v>
      </c>
      <c r="BT12" s="97">
        <v>2483820</v>
      </c>
      <c r="BV12" s="96">
        <v>121</v>
      </c>
      <c r="BW12" s="96">
        <v>39</v>
      </c>
      <c r="BX12" s="97">
        <v>6081610</v>
      </c>
      <c r="BY12" s="97">
        <v>2873310</v>
      </c>
      <c r="BZ12" s="97">
        <v>2889220</v>
      </c>
      <c r="CA12" s="96">
        <v>0</v>
      </c>
      <c r="CB12" s="97">
        <v>3205680</v>
      </c>
      <c r="CC12" s="97">
        <v>2875930</v>
      </c>
      <c r="CE12" s="96">
        <v>121</v>
      </c>
      <c r="CF12" s="96">
        <v>39</v>
      </c>
      <c r="CG12" s="97">
        <v>5732590</v>
      </c>
      <c r="CH12" s="97">
        <v>2959330</v>
      </c>
      <c r="CI12" s="97">
        <v>2975720</v>
      </c>
      <c r="CJ12" s="96">
        <v>0</v>
      </c>
      <c r="CK12" s="97">
        <v>2856570</v>
      </c>
      <c r="CL12" s="97">
        <v>2876020</v>
      </c>
      <c r="CN12" s="96">
        <v>121</v>
      </c>
      <c r="CO12" s="96">
        <v>40</v>
      </c>
      <c r="CP12" s="97">
        <v>5607310</v>
      </c>
      <c r="CQ12" s="97">
        <v>3198480</v>
      </c>
      <c r="CR12" s="97">
        <v>3215360</v>
      </c>
      <c r="CS12" s="96">
        <v>0</v>
      </c>
      <c r="CT12" s="97">
        <v>2777260</v>
      </c>
      <c r="CU12" s="97">
        <v>2830050</v>
      </c>
      <c r="CW12" s="96">
        <v>121</v>
      </c>
      <c r="CX12" s="96">
        <v>40</v>
      </c>
      <c r="CY12" s="97">
        <v>4895010</v>
      </c>
      <c r="CZ12" s="97">
        <v>3294200</v>
      </c>
      <c r="DA12" s="97">
        <v>3311590</v>
      </c>
      <c r="DB12" s="96">
        <v>0</v>
      </c>
      <c r="DC12" s="97">
        <v>2250350</v>
      </c>
      <c r="DD12" s="97">
        <v>2644660</v>
      </c>
      <c r="DF12" s="99" t="s">
        <v>64</v>
      </c>
      <c r="DG12" s="92">
        <v>40</v>
      </c>
      <c r="DH12" s="93">
        <v>4566410</v>
      </c>
      <c r="DI12" s="93">
        <v>3377680</v>
      </c>
      <c r="DJ12" s="93">
        <v>3410740</v>
      </c>
      <c r="DK12" s="92">
        <v>0</v>
      </c>
      <c r="DL12" s="93">
        <v>1921750</v>
      </c>
      <c r="DM12" s="93">
        <v>2644660</v>
      </c>
      <c r="DO12" s="124" t="s">
        <v>64</v>
      </c>
      <c r="DP12" s="122">
        <v>39</v>
      </c>
      <c r="DQ12" s="123">
        <v>4704940</v>
      </c>
      <c r="DR12" s="123">
        <v>3397020</v>
      </c>
      <c r="DS12" s="123">
        <v>3423410</v>
      </c>
      <c r="DT12" s="126">
        <v>0</v>
      </c>
      <c r="DU12" s="127">
        <v>2559770</v>
      </c>
      <c r="DV12" s="127">
        <v>2145170</v>
      </c>
      <c r="DX12" s="132" t="s">
        <v>64</v>
      </c>
      <c r="DY12" s="130">
        <v>39</v>
      </c>
      <c r="DZ12" s="131">
        <v>5183280</v>
      </c>
      <c r="EA12" s="131">
        <v>3500780</v>
      </c>
      <c r="EB12" s="131">
        <v>3522610</v>
      </c>
      <c r="EC12" s="130">
        <v>0</v>
      </c>
      <c r="ED12" s="131">
        <v>3038110</v>
      </c>
      <c r="EE12" s="131">
        <v>2145170</v>
      </c>
      <c r="EG12" s="134" t="s">
        <v>64</v>
      </c>
      <c r="EH12" s="135">
        <v>38</v>
      </c>
      <c r="EI12" s="136">
        <v>5309670</v>
      </c>
      <c r="EJ12" s="136">
        <v>3443440</v>
      </c>
      <c r="EK12" s="136">
        <v>3465900</v>
      </c>
      <c r="EL12" s="135">
        <v>0</v>
      </c>
      <c r="EM12" s="136">
        <v>3219500</v>
      </c>
      <c r="EN12" s="136">
        <v>2090170</v>
      </c>
      <c r="EP12" s="134" t="s">
        <v>64</v>
      </c>
      <c r="EQ12" s="135">
        <v>38</v>
      </c>
      <c r="ER12" s="136">
        <v>5611520</v>
      </c>
      <c r="ES12" s="136">
        <v>3519350</v>
      </c>
      <c r="ET12" s="136">
        <v>3571990</v>
      </c>
      <c r="EU12" s="135">
        <v>0</v>
      </c>
      <c r="EV12" s="136">
        <v>2995210</v>
      </c>
      <c r="EW12" s="136">
        <v>2616310</v>
      </c>
      <c r="EY12" s="134" t="s">
        <v>64</v>
      </c>
      <c r="EZ12" s="135">
        <v>41</v>
      </c>
      <c r="FA12" s="136">
        <v>6431540</v>
      </c>
      <c r="FB12" s="136">
        <v>3887110</v>
      </c>
      <c r="FC12" s="136">
        <v>3928940</v>
      </c>
      <c r="FD12" s="135">
        <v>0</v>
      </c>
      <c r="FE12" s="136">
        <v>3578620</v>
      </c>
      <c r="FF12" s="136">
        <v>2852920</v>
      </c>
      <c r="FH12" s="134" t="s">
        <v>116</v>
      </c>
      <c r="FI12" s="135">
        <v>36</v>
      </c>
      <c r="FJ12" s="136">
        <v>6220040</v>
      </c>
      <c r="FK12" s="136">
        <v>3915190</v>
      </c>
      <c r="FL12" s="136">
        <v>3943310</v>
      </c>
      <c r="FM12" s="135">
        <v>0</v>
      </c>
      <c r="FN12" s="136">
        <v>3330660</v>
      </c>
      <c r="FO12" s="136">
        <v>2889380</v>
      </c>
      <c r="FQ12" s="134" t="s">
        <v>116</v>
      </c>
      <c r="FR12" s="135">
        <v>39</v>
      </c>
      <c r="FS12" s="140">
        <v>7643590</v>
      </c>
      <c r="FT12" s="140">
        <v>4220910</v>
      </c>
      <c r="FU12" s="140">
        <v>4271110</v>
      </c>
      <c r="FV12" s="141">
        <v>0</v>
      </c>
      <c r="FW12" s="142">
        <v>4403870</v>
      </c>
      <c r="FX12" s="142">
        <v>3239720</v>
      </c>
      <c r="FZ12" s="134" t="s">
        <v>64</v>
      </c>
      <c r="GA12" s="135">
        <v>33</v>
      </c>
      <c r="GB12" s="136">
        <v>6516660</v>
      </c>
      <c r="GC12" s="136">
        <v>3405280</v>
      </c>
      <c r="GD12" s="136">
        <v>3405280</v>
      </c>
      <c r="GE12" s="135">
        <v>0</v>
      </c>
      <c r="GF12" s="136">
        <v>3890270</v>
      </c>
      <c r="GG12" s="136">
        <v>2626390</v>
      </c>
    </row>
    <row r="13" spans="1:189" x14ac:dyDescent="0.25">
      <c r="B13" s="92">
        <v>201</v>
      </c>
      <c r="C13" s="92">
        <v>31</v>
      </c>
      <c r="D13" s="93">
        <v>6658340</v>
      </c>
      <c r="E13" s="93">
        <v>2414670</v>
      </c>
      <c r="F13" s="93">
        <v>2448872</v>
      </c>
      <c r="G13" s="93">
        <v>3229250</v>
      </c>
      <c r="H13" s="93">
        <v>5432220</v>
      </c>
      <c r="I13" s="93">
        <v>1226120</v>
      </c>
      <c r="K13" s="92">
        <v>201</v>
      </c>
      <c r="L13" s="92">
        <v>32</v>
      </c>
      <c r="M13" s="93">
        <v>7636740</v>
      </c>
      <c r="N13" s="93">
        <v>2548200</v>
      </c>
      <c r="O13" s="93">
        <v>2635322</v>
      </c>
      <c r="P13" s="93">
        <v>3944280</v>
      </c>
      <c r="Q13" s="93">
        <v>6235700</v>
      </c>
      <c r="R13" s="93">
        <v>1401040</v>
      </c>
      <c r="T13" s="92">
        <v>101</v>
      </c>
      <c r="U13" s="92">
        <v>448</v>
      </c>
      <c r="V13" s="93">
        <v>49255550</v>
      </c>
      <c r="W13" s="93">
        <v>36460010</v>
      </c>
      <c r="X13" s="93">
        <v>36612730</v>
      </c>
      <c r="Y13" s="92">
        <v>0</v>
      </c>
      <c r="Z13" s="93">
        <v>27844380</v>
      </c>
      <c r="AA13" s="93">
        <v>21411170</v>
      </c>
      <c r="AC13" s="96">
        <v>101</v>
      </c>
      <c r="AD13" s="96">
        <v>497</v>
      </c>
      <c r="AE13" s="97">
        <v>55916660</v>
      </c>
      <c r="AF13" s="97">
        <v>42525400</v>
      </c>
      <c r="AG13" s="97">
        <v>42669800</v>
      </c>
      <c r="AH13" s="96">
        <v>0</v>
      </c>
      <c r="AI13" s="97">
        <v>32183070</v>
      </c>
      <c r="AJ13" s="97">
        <v>23733590</v>
      </c>
      <c r="AL13" s="96">
        <v>101</v>
      </c>
      <c r="AM13" s="96">
        <v>510</v>
      </c>
      <c r="AN13" s="97">
        <v>63216960</v>
      </c>
      <c r="AO13" s="97">
        <v>45144660</v>
      </c>
      <c r="AP13" s="97">
        <v>45266500</v>
      </c>
      <c r="AQ13" s="97">
        <v>2250</v>
      </c>
      <c r="AR13" s="97">
        <v>37568870</v>
      </c>
      <c r="AS13" s="97">
        <v>25648090</v>
      </c>
      <c r="AU13" s="96">
        <v>101</v>
      </c>
      <c r="AV13" s="96">
        <v>528</v>
      </c>
      <c r="AW13" s="97">
        <v>68790110</v>
      </c>
      <c r="AX13" s="97">
        <v>48632480</v>
      </c>
      <c r="AY13" s="97">
        <v>48737030</v>
      </c>
      <c r="AZ13" s="97">
        <v>4500</v>
      </c>
      <c r="BA13" s="97">
        <v>41030970</v>
      </c>
      <c r="BB13" s="97">
        <v>27759140</v>
      </c>
      <c r="BD13" s="96">
        <v>101</v>
      </c>
      <c r="BE13" s="96">
        <v>547</v>
      </c>
      <c r="BF13" s="97">
        <v>82836430</v>
      </c>
      <c r="BG13" s="97">
        <v>53090700</v>
      </c>
      <c r="BH13" s="97">
        <v>53249700</v>
      </c>
      <c r="BI13" s="97">
        <v>4500</v>
      </c>
      <c r="BJ13" s="97">
        <v>50832910</v>
      </c>
      <c r="BK13" s="97">
        <v>32003520</v>
      </c>
      <c r="BM13" s="96">
        <v>200</v>
      </c>
      <c r="BN13" s="96">
        <v>2</v>
      </c>
      <c r="BO13" s="97">
        <v>52850</v>
      </c>
      <c r="BP13" s="97">
        <v>31280</v>
      </c>
      <c r="BQ13" s="97">
        <v>31280</v>
      </c>
      <c r="BR13" s="96">
        <v>0</v>
      </c>
      <c r="BS13" s="96">
        <v>0</v>
      </c>
      <c r="BT13" s="97">
        <v>52850</v>
      </c>
      <c r="BV13" s="96">
        <v>201</v>
      </c>
      <c r="BW13" s="96">
        <v>33</v>
      </c>
      <c r="BX13" s="97">
        <v>13036580</v>
      </c>
      <c r="BY13" s="97">
        <v>3425020</v>
      </c>
      <c r="BZ13" s="97">
        <v>3490092</v>
      </c>
      <c r="CA13" s="97">
        <v>5548690</v>
      </c>
      <c r="CB13" s="97">
        <v>9849140</v>
      </c>
      <c r="CC13" s="97">
        <v>3187440</v>
      </c>
      <c r="CE13" s="96">
        <v>201</v>
      </c>
      <c r="CF13" s="96">
        <v>33</v>
      </c>
      <c r="CG13" s="97">
        <v>13498770</v>
      </c>
      <c r="CH13" s="97">
        <v>3646760</v>
      </c>
      <c r="CI13" s="97">
        <v>3711832</v>
      </c>
      <c r="CJ13" s="97">
        <v>5560230</v>
      </c>
      <c r="CK13" s="97">
        <v>10073910</v>
      </c>
      <c r="CL13" s="97">
        <v>3424860</v>
      </c>
      <c r="CN13" s="96">
        <v>201</v>
      </c>
      <c r="CO13" s="96">
        <v>32</v>
      </c>
      <c r="CP13" s="97">
        <v>12120160</v>
      </c>
      <c r="CQ13" s="97">
        <v>3550970</v>
      </c>
      <c r="CR13" s="97">
        <v>3681912</v>
      </c>
      <c r="CS13" s="97">
        <v>5299310</v>
      </c>
      <c r="CT13" s="97">
        <v>8715550</v>
      </c>
      <c r="CU13" s="97">
        <v>3404610</v>
      </c>
      <c r="CW13" s="96">
        <v>201</v>
      </c>
      <c r="CX13" s="96">
        <v>33</v>
      </c>
      <c r="CY13" s="97">
        <v>12416810</v>
      </c>
      <c r="CZ13" s="97">
        <v>3833800</v>
      </c>
      <c r="DA13" s="97">
        <v>3964742</v>
      </c>
      <c r="DB13" s="97">
        <v>5299310</v>
      </c>
      <c r="DC13" s="97">
        <v>8891050</v>
      </c>
      <c r="DD13" s="97">
        <v>3525760</v>
      </c>
      <c r="DF13" s="99" t="s">
        <v>65</v>
      </c>
      <c r="DG13" s="92">
        <v>33</v>
      </c>
      <c r="DH13" s="93">
        <v>12438920</v>
      </c>
      <c r="DI13" s="93">
        <v>3928070</v>
      </c>
      <c r="DJ13" s="93">
        <v>4073442</v>
      </c>
      <c r="DK13" s="93">
        <v>5287770</v>
      </c>
      <c r="DL13" s="93">
        <v>8893030</v>
      </c>
      <c r="DM13" s="93">
        <v>3545890</v>
      </c>
      <c r="DO13" s="124" t="s">
        <v>105</v>
      </c>
      <c r="DP13" s="122">
        <v>1</v>
      </c>
      <c r="DQ13" s="123">
        <v>101400</v>
      </c>
      <c r="DR13" s="123">
        <v>16280</v>
      </c>
      <c r="DS13" s="123">
        <v>16280</v>
      </c>
      <c r="DT13" s="126">
        <v>0</v>
      </c>
      <c r="DU13" s="126">
        <v>0</v>
      </c>
      <c r="DV13" s="127">
        <v>101400</v>
      </c>
      <c r="DX13" s="132" t="s">
        <v>65</v>
      </c>
      <c r="DY13" s="130">
        <v>41</v>
      </c>
      <c r="DZ13" s="131">
        <v>14075520</v>
      </c>
      <c r="EA13" s="131">
        <v>8183950</v>
      </c>
      <c r="EB13" s="131">
        <v>8261520</v>
      </c>
      <c r="EC13" s="130">
        <v>0</v>
      </c>
      <c r="ED13" s="131">
        <v>8887860</v>
      </c>
      <c r="EE13" s="131">
        <v>5187660</v>
      </c>
      <c r="EG13" s="134" t="s">
        <v>105</v>
      </c>
      <c r="EH13" s="135">
        <v>5</v>
      </c>
      <c r="EI13" s="136">
        <v>1031520</v>
      </c>
      <c r="EJ13" s="136">
        <v>441130</v>
      </c>
      <c r="EK13" s="136">
        <v>441130</v>
      </c>
      <c r="EL13" s="135">
        <v>0</v>
      </c>
      <c r="EM13" s="135">
        <v>0</v>
      </c>
      <c r="EN13" s="136">
        <v>1031520</v>
      </c>
      <c r="EP13" s="134" t="s">
        <v>105</v>
      </c>
      <c r="EQ13" s="135">
        <v>5</v>
      </c>
      <c r="ER13" s="136">
        <v>1038510</v>
      </c>
      <c r="ES13" s="136">
        <v>454340</v>
      </c>
      <c r="ET13" s="136">
        <v>454340</v>
      </c>
      <c r="EU13" s="135">
        <v>0</v>
      </c>
      <c r="EV13" s="135">
        <v>0</v>
      </c>
      <c r="EW13" s="136">
        <v>1038510</v>
      </c>
      <c r="EY13" s="134" t="s">
        <v>105</v>
      </c>
      <c r="EZ13" s="135">
        <v>4</v>
      </c>
      <c r="FA13" s="136">
        <v>1008510</v>
      </c>
      <c r="FB13" s="136">
        <v>455240</v>
      </c>
      <c r="FC13" s="136">
        <v>455240</v>
      </c>
      <c r="FD13" s="135">
        <v>0</v>
      </c>
      <c r="FE13" s="135">
        <v>0</v>
      </c>
      <c r="FF13" s="136">
        <v>1008510</v>
      </c>
      <c r="FH13" s="134" t="s">
        <v>64</v>
      </c>
      <c r="FI13" s="135">
        <v>35</v>
      </c>
      <c r="FJ13" s="136">
        <v>6283710</v>
      </c>
      <c r="FK13" s="136">
        <v>3432890</v>
      </c>
      <c r="FL13" s="136">
        <v>3432890</v>
      </c>
      <c r="FM13" s="135">
        <v>0</v>
      </c>
      <c r="FN13" s="136">
        <v>3526610</v>
      </c>
      <c r="FO13" s="136">
        <v>2757100</v>
      </c>
      <c r="FQ13" s="134" t="s">
        <v>64</v>
      </c>
      <c r="FR13" s="135">
        <v>34</v>
      </c>
      <c r="FS13" s="140">
        <v>6675090</v>
      </c>
      <c r="FT13" s="140">
        <v>3476440</v>
      </c>
      <c r="FU13" s="140">
        <v>3476440</v>
      </c>
      <c r="FV13" s="141">
        <v>0</v>
      </c>
      <c r="FW13" s="142">
        <v>3960200</v>
      </c>
      <c r="FX13" s="142">
        <v>2714890</v>
      </c>
      <c r="FZ13" s="134" t="s">
        <v>117</v>
      </c>
      <c r="GA13" s="135">
        <v>3</v>
      </c>
      <c r="GB13" s="136">
        <v>451690</v>
      </c>
      <c r="GC13" s="136">
        <v>233660</v>
      </c>
      <c r="GD13" s="136">
        <v>256340</v>
      </c>
      <c r="GE13" s="135">
        <v>0</v>
      </c>
      <c r="GF13" s="136">
        <v>198880</v>
      </c>
      <c r="GG13" s="136">
        <v>252810</v>
      </c>
    </row>
    <row r="14" spans="1:189" x14ac:dyDescent="0.25">
      <c r="A14" s="86" t="s">
        <v>101</v>
      </c>
      <c r="B14" s="92">
        <v>300</v>
      </c>
      <c r="C14" s="92">
        <v>2</v>
      </c>
      <c r="D14" s="93">
        <v>63470</v>
      </c>
      <c r="E14" s="93">
        <v>43290</v>
      </c>
      <c r="F14" s="93">
        <v>43290</v>
      </c>
      <c r="G14" s="92">
        <v>0</v>
      </c>
      <c r="H14" s="92">
        <v>0</v>
      </c>
      <c r="I14" s="93">
        <v>63470</v>
      </c>
      <c r="K14" s="92">
        <v>300</v>
      </c>
      <c r="L14" s="92">
        <v>1</v>
      </c>
      <c r="M14" s="93">
        <v>22590</v>
      </c>
      <c r="N14" s="93">
        <v>15150</v>
      </c>
      <c r="O14" s="93">
        <v>15150</v>
      </c>
      <c r="P14" s="92">
        <v>0</v>
      </c>
      <c r="Q14" s="92">
        <v>0</v>
      </c>
      <c r="R14" s="93">
        <v>22590</v>
      </c>
      <c r="T14" s="92">
        <v>121</v>
      </c>
      <c r="U14" s="92">
        <v>37</v>
      </c>
      <c r="V14" s="93">
        <v>3351130</v>
      </c>
      <c r="W14" s="93">
        <v>2128350</v>
      </c>
      <c r="X14" s="93">
        <v>2137920</v>
      </c>
      <c r="Y14" s="92">
        <v>0</v>
      </c>
      <c r="Z14" s="93">
        <v>1647580</v>
      </c>
      <c r="AA14" s="93">
        <v>1703550</v>
      </c>
      <c r="AC14" s="96">
        <v>121</v>
      </c>
      <c r="AD14" s="96">
        <v>37</v>
      </c>
      <c r="AE14" s="97">
        <v>3379090</v>
      </c>
      <c r="AF14" s="97">
        <v>2202550</v>
      </c>
      <c r="AG14" s="97">
        <v>2212410</v>
      </c>
      <c r="AH14" s="96">
        <v>0</v>
      </c>
      <c r="AI14" s="97">
        <v>1675540</v>
      </c>
      <c r="AJ14" s="97">
        <v>1703550</v>
      </c>
      <c r="AL14" s="96">
        <v>121</v>
      </c>
      <c r="AM14" s="96">
        <v>37</v>
      </c>
      <c r="AN14" s="97">
        <v>3762130</v>
      </c>
      <c r="AO14" s="97">
        <v>2346580</v>
      </c>
      <c r="AP14" s="97">
        <v>2356740</v>
      </c>
      <c r="AQ14" s="96">
        <v>0</v>
      </c>
      <c r="AR14" s="97">
        <v>2073590</v>
      </c>
      <c r="AS14" s="97">
        <v>1688540</v>
      </c>
      <c r="AU14" s="96">
        <v>121</v>
      </c>
      <c r="AV14" s="96">
        <v>38</v>
      </c>
      <c r="AW14" s="97">
        <v>4067450</v>
      </c>
      <c r="AX14" s="97">
        <v>2514150</v>
      </c>
      <c r="AY14" s="97">
        <v>2524610</v>
      </c>
      <c r="AZ14" s="96">
        <v>0</v>
      </c>
      <c r="BA14" s="97">
        <v>2245010</v>
      </c>
      <c r="BB14" s="97">
        <v>1822440</v>
      </c>
      <c r="BD14" s="96">
        <v>121</v>
      </c>
      <c r="BE14" s="96">
        <v>39</v>
      </c>
      <c r="BF14" s="97">
        <v>4838960</v>
      </c>
      <c r="BG14" s="97">
        <v>2694100</v>
      </c>
      <c r="BH14" s="97">
        <v>2709100</v>
      </c>
      <c r="BI14" s="96">
        <v>0</v>
      </c>
      <c r="BJ14" s="97">
        <v>2762980</v>
      </c>
      <c r="BK14" s="97">
        <v>2075980</v>
      </c>
      <c r="BM14" s="96">
        <v>201</v>
      </c>
      <c r="BN14" s="96">
        <v>32</v>
      </c>
      <c r="BO14" s="97">
        <v>12522350</v>
      </c>
      <c r="BP14" s="97">
        <v>3207580</v>
      </c>
      <c r="BQ14" s="97">
        <v>3272652</v>
      </c>
      <c r="BR14" s="97">
        <v>5548690</v>
      </c>
      <c r="BS14" s="97">
        <v>9585960</v>
      </c>
      <c r="BT14" s="97">
        <v>2936390</v>
      </c>
      <c r="BV14" s="96">
        <v>300</v>
      </c>
      <c r="BW14" s="96">
        <v>2</v>
      </c>
      <c r="BX14" s="97">
        <v>39640</v>
      </c>
      <c r="BY14" s="97">
        <v>34420</v>
      </c>
      <c r="BZ14" s="97">
        <v>34420</v>
      </c>
      <c r="CA14" s="96">
        <v>0</v>
      </c>
      <c r="CB14" s="96">
        <v>0</v>
      </c>
      <c r="CC14" s="97">
        <v>39640</v>
      </c>
      <c r="CE14" s="96">
        <v>300</v>
      </c>
      <c r="CF14" s="96">
        <v>1</v>
      </c>
      <c r="CG14" s="97">
        <v>48790</v>
      </c>
      <c r="CH14" s="97">
        <v>37410</v>
      </c>
      <c r="CI14" s="97">
        <v>37410</v>
      </c>
      <c r="CJ14" s="96">
        <v>0</v>
      </c>
      <c r="CK14" s="96">
        <v>0</v>
      </c>
      <c r="CL14" s="97">
        <v>48790</v>
      </c>
      <c r="CN14" s="96">
        <v>300</v>
      </c>
      <c r="CO14" s="96">
        <v>1</v>
      </c>
      <c r="CP14" s="97">
        <v>48790</v>
      </c>
      <c r="CQ14" s="97">
        <v>38530</v>
      </c>
      <c r="CR14" s="97">
        <v>38530</v>
      </c>
      <c r="CS14" s="96">
        <v>0</v>
      </c>
      <c r="CT14" s="96">
        <v>0</v>
      </c>
      <c r="CU14" s="97">
        <v>48790</v>
      </c>
      <c r="CW14" s="96">
        <v>300</v>
      </c>
      <c r="CX14" s="96">
        <v>1</v>
      </c>
      <c r="CY14" s="97">
        <v>48790</v>
      </c>
      <c r="CZ14" s="97">
        <v>39680</v>
      </c>
      <c r="DA14" s="97">
        <v>39680</v>
      </c>
      <c r="DB14" s="96">
        <v>0</v>
      </c>
      <c r="DC14" s="96">
        <v>0</v>
      </c>
      <c r="DD14" s="97">
        <v>48790</v>
      </c>
      <c r="DF14" s="99" t="s">
        <v>66</v>
      </c>
      <c r="DG14" s="92">
        <v>12</v>
      </c>
      <c r="DH14" s="93">
        <v>6704820</v>
      </c>
      <c r="DI14" s="93">
        <v>4397140</v>
      </c>
      <c r="DJ14" s="93">
        <v>4489890</v>
      </c>
      <c r="DK14" s="92">
        <v>0</v>
      </c>
      <c r="DL14" s="93">
        <v>4534010</v>
      </c>
      <c r="DM14" s="93">
        <v>2170810</v>
      </c>
      <c r="DO14" s="124" t="s">
        <v>65</v>
      </c>
      <c r="DP14" s="122">
        <v>42</v>
      </c>
      <c r="DQ14" s="123">
        <v>14040580</v>
      </c>
      <c r="DR14" s="123">
        <v>7935300</v>
      </c>
      <c r="DS14" s="123">
        <v>8012870</v>
      </c>
      <c r="DT14" s="126">
        <v>0</v>
      </c>
      <c r="DU14" s="127">
        <v>9636290</v>
      </c>
      <c r="DV14" s="127">
        <v>4404290</v>
      </c>
      <c r="DX14" s="132" t="s">
        <v>66</v>
      </c>
      <c r="DY14" s="130">
        <v>1</v>
      </c>
      <c r="DZ14" s="131">
        <v>890300</v>
      </c>
      <c r="EA14" s="131">
        <v>871940</v>
      </c>
      <c r="EB14" s="131">
        <v>871940</v>
      </c>
      <c r="EC14" s="130">
        <v>0</v>
      </c>
      <c r="ED14" s="131">
        <v>434490</v>
      </c>
      <c r="EE14" s="131">
        <v>455810</v>
      </c>
      <c r="EG14" s="134" t="s">
        <v>65</v>
      </c>
      <c r="EH14" s="135">
        <v>42</v>
      </c>
      <c r="EI14" s="136">
        <v>15793900</v>
      </c>
      <c r="EJ14" s="136">
        <v>8645600</v>
      </c>
      <c r="EK14" s="136">
        <v>8764690</v>
      </c>
      <c r="EL14" s="136">
        <v>1073390</v>
      </c>
      <c r="EM14" s="136">
        <v>9800510</v>
      </c>
      <c r="EN14" s="136">
        <v>5993390</v>
      </c>
      <c r="EP14" s="134" t="s">
        <v>65</v>
      </c>
      <c r="EQ14" s="135">
        <v>43</v>
      </c>
      <c r="ER14" s="136">
        <v>16878610</v>
      </c>
      <c r="ES14" s="136">
        <v>9422340</v>
      </c>
      <c r="ET14" s="136">
        <v>9519850</v>
      </c>
      <c r="EU14" s="136">
        <v>1073390</v>
      </c>
      <c r="EV14" s="136">
        <v>10730260</v>
      </c>
      <c r="EW14" s="136">
        <v>6148350</v>
      </c>
      <c r="EY14" s="134" t="s">
        <v>65</v>
      </c>
      <c r="EZ14" s="135">
        <v>43</v>
      </c>
      <c r="FA14" s="136">
        <v>17173730</v>
      </c>
      <c r="FB14" s="136">
        <v>9812120</v>
      </c>
      <c r="FC14" s="136">
        <v>9906450</v>
      </c>
      <c r="FD14" s="136">
        <v>1073390</v>
      </c>
      <c r="FE14" s="136">
        <v>10983240</v>
      </c>
      <c r="FF14" s="136">
        <v>6190490</v>
      </c>
      <c r="FH14" s="134" t="s">
        <v>117</v>
      </c>
      <c r="FI14" s="135">
        <v>3</v>
      </c>
      <c r="FJ14" s="136">
        <v>391260</v>
      </c>
      <c r="FK14" s="136">
        <v>220260</v>
      </c>
      <c r="FL14" s="136">
        <v>241640</v>
      </c>
      <c r="FM14" s="135">
        <v>0</v>
      </c>
      <c r="FN14" s="136">
        <v>151050</v>
      </c>
      <c r="FO14" s="136">
        <v>240210</v>
      </c>
      <c r="FQ14" s="134" t="s">
        <v>117</v>
      </c>
      <c r="FR14" s="135">
        <v>3</v>
      </c>
      <c r="FS14" s="140">
        <v>452620</v>
      </c>
      <c r="FT14" s="140">
        <v>226860</v>
      </c>
      <c r="FU14" s="140">
        <v>248880</v>
      </c>
      <c r="FV14" s="141">
        <v>0</v>
      </c>
      <c r="FW14" s="142">
        <v>199810</v>
      </c>
      <c r="FX14" s="142">
        <v>252810</v>
      </c>
      <c r="FZ14" s="134" t="s">
        <v>105</v>
      </c>
      <c r="GA14" s="135">
        <v>7</v>
      </c>
      <c r="GB14" s="136">
        <v>1970120</v>
      </c>
      <c r="GC14" s="136">
        <v>687400</v>
      </c>
      <c r="GD14" s="136">
        <v>687400</v>
      </c>
      <c r="GE14" s="135">
        <v>0</v>
      </c>
      <c r="GF14" s="135">
        <v>0</v>
      </c>
      <c r="GG14" s="136">
        <v>1970120</v>
      </c>
    </row>
    <row r="15" spans="1:189" x14ac:dyDescent="0.25">
      <c r="A15" s="85" t="s">
        <v>135</v>
      </c>
      <c r="B15" s="92">
        <v>301</v>
      </c>
      <c r="C15" s="92">
        <v>8</v>
      </c>
      <c r="D15" s="93">
        <v>2801970</v>
      </c>
      <c r="E15" s="93">
        <v>1811760</v>
      </c>
      <c r="F15" s="93">
        <v>1811760</v>
      </c>
      <c r="G15" s="92">
        <v>0</v>
      </c>
      <c r="H15" s="93">
        <v>2216140</v>
      </c>
      <c r="I15" s="93">
        <v>585830</v>
      </c>
      <c r="K15" s="92">
        <v>301</v>
      </c>
      <c r="L15" s="92">
        <v>9</v>
      </c>
      <c r="M15" s="93">
        <v>3128850</v>
      </c>
      <c r="N15" s="93">
        <v>1992960</v>
      </c>
      <c r="O15" s="93">
        <v>1992960</v>
      </c>
      <c r="P15" s="92">
        <v>0</v>
      </c>
      <c r="Q15" s="93">
        <v>2383010</v>
      </c>
      <c r="R15" s="93">
        <v>745840</v>
      </c>
      <c r="T15" s="92">
        <v>200</v>
      </c>
      <c r="U15" s="92">
        <v>9</v>
      </c>
      <c r="V15" s="93">
        <v>119660</v>
      </c>
      <c r="W15" s="93">
        <v>77700</v>
      </c>
      <c r="X15" s="93">
        <v>77700</v>
      </c>
      <c r="Y15" s="92">
        <v>0</v>
      </c>
      <c r="Z15" s="92">
        <v>0</v>
      </c>
      <c r="AA15" s="93">
        <v>119660</v>
      </c>
      <c r="AC15" s="96">
        <v>200</v>
      </c>
      <c r="AD15" s="96">
        <v>8</v>
      </c>
      <c r="AE15" s="97">
        <v>108850</v>
      </c>
      <c r="AF15" s="97">
        <v>72760</v>
      </c>
      <c r="AG15" s="97">
        <v>72760</v>
      </c>
      <c r="AH15" s="96">
        <v>0</v>
      </c>
      <c r="AI15" s="96">
        <v>0</v>
      </c>
      <c r="AJ15" s="97">
        <v>108850</v>
      </c>
      <c r="AL15" s="96">
        <v>200</v>
      </c>
      <c r="AM15" s="96">
        <v>9</v>
      </c>
      <c r="AN15" s="97">
        <v>841070</v>
      </c>
      <c r="AO15" s="97">
        <v>559440</v>
      </c>
      <c r="AP15" s="97">
        <v>559440</v>
      </c>
      <c r="AQ15" s="96">
        <v>0</v>
      </c>
      <c r="AR15" s="96">
        <v>0</v>
      </c>
      <c r="AS15" s="97">
        <v>841070</v>
      </c>
      <c r="AU15" s="96">
        <v>200</v>
      </c>
      <c r="AV15" s="96">
        <v>8</v>
      </c>
      <c r="AW15" s="97">
        <v>124510</v>
      </c>
      <c r="AX15" s="97">
        <v>77110</v>
      </c>
      <c r="AY15" s="97">
        <v>77110</v>
      </c>
      <c r="AZ15" s="96">
        <v>0</v>
      </c>
      <c r="BA15" s="96">
        <v>0</v>
      </c>
      <c r="BB15" s="97">
        <v>124510</v>
      </c>
      <c r="BD15" s="96">
        <v>200</v>
      </c>
      <c r="BE15" s="96">
        <v>3</v>
      </c>
      <c r="BF15" s="97">
        <v>86830</v>
      </c>
      <c r="BG15" s="97">
        <v>52940</v>
      </c>
      <c r="BH15" s="97">
        <v>52940</v>
      </c>
      <c r="BI15" s="96">
        <v>0</v>
      </c>
      <c r="BJ15" s="96">
        <v>0</v>
      </c>
      <c r="BK15" s="97">
        <v>86830</v>
      </c>
      <c r="BM15" s="96">
        <v>300</v>
      </c>
      <c r="BN15" s="96">
        <v>1</v>
      </c>
      <c r="BO15" s="97">
        <v>33200</v>
      </c>
      <c r="BP15" s="97">
        <v>18060</v>
      </c>
      <c r="BQ15" s="97">
        <v>18060</v>
      </c>
      <c r="BR15" s="96">
        <v>0</v>
      </c>
      <c r="BS15" s="96">
        <v>0</v>
      </c>
      <c r="BT15" s="97">
        <v>33200</v>
      </c>
      <c r="BV15" s="96">
        <v>301</v>
      </c>
      <c r="BW15" s="96">
        <v>8</v>
      </c>
      <c r="BX15" s="97">
        <v>5283870</v>
      </c>
      <c r="BY15" s="97">
        <v>2644420</v>
      </c>
      <c r="BZ15" s="97">
        <v>2644420</v>
      </c>
      <c r="CA15" s="96">
        <v>0</v>
      </c>
      <c r="CB15" s="97">
        <v>3912830</v>
      </c>
      <c r="CC15" s="97">
        <v>1371040</v>
      </c>
      <c r="CE15" s="96">
        <v>301</v>
      </c>
      <c r="CF15" s="96">
        <v>9</v>
      </c>
      <c r="CG15" s="97">
        <v>5551040</v>
      </c>
      <c r="CH15" s="97">
        <v>3160720</v>
      </c>
      <c r="CI15" s="97">
        <v>5483130</v>
      </c>
      <c r="CJ15" s="96">
        <v>0</v>
      </c>
      <c r="CK15" s="97">
        <v>3850520</v>
      </c>
      <c r="CL15" s="97">
        <v>1700520</v>
      </c>
      <c r="CN15" s="96">
        <v>301</v>
      </c>
      <c r="CO15" s="96">
        <v>10</v>
      </c>
      <c r="CP15" s="97">
        <v>5640040</v>
      </c>
      <c r="CQ15" s="97">
        <v>3379770</v>
      </c>
      <c r="CR15" s="97">
        <v>5702550</v>
      </c>
      <c r="CS15" s="96">
        <v>0</v>
      </c>
      <c r="CT15" s="97">
        <v>3799260</v>
      </c>
      <c r="CU15" s="97">
        <v>1840780</v>
      </c>
      <c r="CW15" s="96">
        <v>301</v>
      </c>
      <c r="CX15" s="96">
        <v>9</v>
      </c>
      <c r="CY15" s="97">
        <v>5545230</v>
      </c>
      <c r="CZ15" s="97">
        <v>3333950</v>
      </c>
      <c r="DA15" s="97">
        <v>3333950</v>
      </c>
      <c r="DB15" s="96">
        <v>0</v>
      </c>
      <c r="DC15" s="97">
        <v>3929660</v>
      </c>
      <c r="DD15" s="97">
        <v>1615570</v>
      </c>
      <c r="DF15" s="99" t="s">
        <v>67</v>
      </c>
      <c r="DG15" s="92">
        <v>10</v>
      </c>
      <c r="DH15" s="93">
        <v>1557020</v>
      </c>
      <c r="DI15" s="93">
        <v>873990</v>
      </c>
      <c r="DJ15" s="93">
        <v>2069460</v>
      </c>
      <c r="DK15" s="92">
        <v>0</v>
      </c>
      <c r="DL15" s="93">
        <v>290300</v>
      </c>
      <c r="DM15" s="93">
        <v>1266720</v>
      </c>
      <c r="DO15" s="124" t="s">
        <v>66</v>
      </c>
      <c r="DP15" s="122">
        <v>1</v>
      </c>
      <c r="DQ15" s="123">
        <v>954840</v>
      </c>
      <c r="DR15" s="123">
        <v>846550</v>
      </c>
      <c r="DS15" s="123">
        <v>846550</v>
      </c>
      <c r="DT15" s="126">
        <v>0</v>
      </c>
      <c r="DU15" s="127">
        <v>448390</v>
      </c>
      <c r="DV15" s="127">
        <v>506450</v>
      </c>
      <c r="DX15" s="132" t="s">
        <v>111</v>
      </c>
      <c r="DY15" s="130">
        <v>4</v>
      </c>
      <c r="DZ15" s="131">
        <v>837490</v>
      </c>
      <c r="EA15" s="131">
        <v>416660</v>
      </c>
      <c r="EB15" s="131">
        <v>416660</v>
      </c>
      <c r="EC15" s="130">
        <v>0</v>
      </c>
      <c r="ED15" s="130">
        <v>0</v>
      </c>
      <c r="EE15" s="131">
        <v>837490</v>
      </c>
      <c r="EG15" s="134" t="s">
        <v>66</v>
      </c>
      <c r="EH15" s="135">
        <v>1</v>
      </c>
      <c r="EI15" s="136">
        <v>933800</v>
      </c>
      <c r="EJ15" s="136">
        <v>898090</v>
      </c>
      <c r="EK15" s="136">
        <v>898090</v>
      </c>
      <c r="EL15" s="135">
        <v>0</v>
      </c>
      <c r="EM15" s="136">
        <v>421020</v>
      </c>
      <c r="EN15" s="136">
        <v>512780</v>
      </c>
      <c r="EP15" s="134" t="s">
        <v>66</v>
      </c>
      <c r="EQ15" s="135">
        <v>1</v>
      </c>
      <c r="ER15" s="136">
        <v>960200</v>
      </c>
      <c r="ES15" s="136">
        <v>945040</v>
      </c>
      <c r="ET15" s="136">
        <v>945040</v>
      </c>
      <c r="EU15" s="135">
        <v>0</v>
      </c>
      <c r="EV15" s="136">
        <v>447420</v>
      </c>
      <c r="EW15" s="136">
        <v>512780</v>
      </c>
      <c r="EY15" s="134" t="s">
        <v>66</v>
      </c>
      <c r="EZ15" s="135">
        <v>1</v>
      </c>
      <c r="FA15" s="136">
        <v>917210</v>
      </c>
      <c r="FB15" s="136">
        <v>917210</v>
      </c>
      <c r="FC15" s="136">
        <v>973390</v>
      </c>
      <c r="FD15" s="135">
        <v>0</v>
      </c>
      <c r="FE15" s="136">
        <v>404430</v>
      </c>
      <c r="FF15" s="136">
        <v>512780</v>
      </c>
      <c r="FH15" s="134" t="s">
        <v>105</v>
      </c>
      <c r="FI15" s="135">
        <v>4</v>
      </c>
      <c r="FJ15" s="136">
        <v>1008510</v>
      </c>
      <c r="FK15" s="136">
        <v>468880</v>
      </c>
      <c r="FL15" s="136">
        <v>468880</v>
      </c>
      <c r="FM15" s="135">
        <v>0</v>
      </c>
      <c r="FN15" s="135">
        <v>0</v>
      </c>
      <c r="FO15" s="136">
        <v>1008510</v>
      </c>
      <c r="FQ15" s="134" t="s">
        <v>105</v>
      </c>
      <c r="FR15" s="135">
        <v>7</v>
      </c>
      <c r="FS15" s="140">
        <v>1375020</v>
      </c>
      <c r="FT15" s="140">
        <v>555730</v>
      </c>
      <c r="FU15" s="140">
        <v>555730</v>
      </c>
      <c r="FV15" s="141">
        <v>0</v>
      </c>
      <c r="FW15" s="141">
        <v>0</v>
      </c>
      <c r="FX15" s="142">
        <v>1375020</v>
      </c>
      <c r="FZ15" s="134" t="s">
        <v>65</v>
      </c>
      <c r="GA15" s="135">
        <v>50</v>
      </c>
      <c r="GB15" s="136">
        <v>22925760</v>
      </c>
      <c r="GC15" s="136">
        <v>11983930</v>
      </c>
      <c r="GD15" s="136">
        <v>12069680</v>
      </c>
      <c r="GE15" s="136">
        <v>1654760</v>
      </c>
      <c r="GF15" s="136">
        <v>16118620</v>
      </c>
      <c r="GG15" s="136">
        <v>6807140</v>
      </c>
    </row>
    <row r="16" spans="1:189" x14ac:dyDescent="0.25">
      <c r="A16" s="85" t="s">
        <v>153</v>
      </c>
      <c r="B16" s="92">
        <v>303</v>
      </c>
      <c r="C16" s="92">
        <v>12</v>
      </c>
      <c r="D16" s="93">
        <v>2544710</v>
      </c>
      <c r="E16" s="93">
        <v>2411480</v>
      </c>
      <c r="F16" s="93">
        <v>2494874</v>
      </c>
      <c r="G16" s="92">
        <v>0</v>
      </c>
      <c r="H16" s="93">
        <v>2117940</v>
      </c>
      <c r="I16" s="93">
        <v>426770</v>
      </c>
      <c r="K16" s="92">
        <v>303</v>
      </c>
      <c r="L16" s="92">
        <v>12</v>
      </c>
      <c r="M16" s="93">
        <v>2987920</v>
      </c>
      <c r="N16" s="93">
        <v>2711614</v>
      </c>
      <c r="O16" s="93">
        <v>2827144</v>
      </c>
      <c r="P16" s="92">
        <v>0</v>
      </c>
      <c r="Q16" s="93">
        <v>2111920</v>
      </c>
      <c r="R16" s="93">
        <v>876000</v>
      </c>
      <c r="T16" s="92">
        <v>201</v>
      </c>
      <c r="U16" s="92">
        <v>31</v>
      </c>
      <c r="V16" s="93">
        <v>8190640</v>
      </c>
      <c r="W16" s="93">
        <v>2629800</v>
      </c>
      <c r="X16" s="93">
        <v>2702402</v>
      </c>
      <c r="Y16" s="93">
        <v>4155000</v>
      </c>
      <c r="Z16" s="93">
        <v>6709270</v>
      </c>
      <c r="AA16" s="93">
        <v>1481370</v>
      </c>
      <c r="AC16" s="96">
        <v>201</v>
      </c>
      <c r="AD16" s="96">
        <v>32</v>
      </c>
      <c r="AE16" s="97">
        <v>7813440</v>
      </c>
      <c r="AF16" s="97">
        <v>2703060</v>
      </c>
      <c r="AG16" s="97">
        <v>2854642</v>
      </c>
      <c r="AH16" s="97">
        <v>3584800</v>
      </c>
      <c r="AI16" s="97">
        <v>6431090</v>
      </c>
      <c r="AJ16" s="97">
        <v>1382350</v>
      </c>
      <c r="AL16" s="96">
        <v>201</v>
      </c>
      <c r="AM16" s="96">
        <v>34</v>
      </c>
      <c r="AN16" s="97">
        <v>9669600</v>
      </c>
      <c r="AO16" s="97">
        <v>2936620</v>
      </c>
      <c r="AP16" s="97">
        <v>3015082</v>
      </c>
      <c r="AQ16" s="97">
        <v>4721270</v>
      </c>
      <c r="AR16" s="97">
        <v>7764180</v>
      </c>
      <c r="AS16" s="97">
        <v>1905420</v>
      </c>
      <c r="AU16" s="96">
        <v>201</v>
      </c>
      <c r="AV16" s="96">
        <v>36</v>
      </c>
      <c r="AW16" s="97">
        <v>10026210</v>
      </c>
      <c r="AX16" s="97">
        <v>3009350</v>
      </c>
      <c r="AY16" s="97">
        <v>3080182</v>
      </c>
      <c r="AZ16" s="97">
        <v>4869530</v>
      </c>
      <c r="BA16" s="97">
        <v>7998050</v>
      </c>
      <c r="BB16" s="97">
        <v>2028160</v>
      </c>
      <c r="BD16" s="96">
        <v>201</v>
      </c>
      <c r="BE16" s="96">
        <v>33</v>
      </c>
      <c r="BF16" s="97">
        <v>10798740</v>
      </c>
      <c r="BG16" s="97">
        <v>3106570</v>
      </c>
      <c r="BH16" s="97">
        <v>3171642</v>
      </c>
      <c r="BI16" s="97">
        <v>5281490</v>
      </c>
      <c r="BJ16" s="97">
        <v>8458540</v>
      </c>
      <c r="BK16" s="97">
        <v>2340200</v>
      </c>
      <c r="BM16" s="96">
        <v>301</v>
      </c>
      <c r="BN16" s="96">
        <v>7</v>
      </c>
      <c r="BO16" s="97">
        <v>5003130</v>
      </c>
      <c r="BP16" s="97">
        <v>2568840</v>
      </c>
      <c r="BQ16" s="97">
        <v>2568840</v>
      </c>
      <c r="BR16" s="96">
        <v>0</v>
      </c>
      <c r="BS16" s="97">
        <v>3630160</v>
      </c>
      <c r="BT16" s="97">
        <v>1372970</v>
      </c>
      <c r="BV16" s="96">
        <v>303</v>
      </c>
      <c r="BW16" s="96">
        <v>12</v>
      </c>
      <c r="BX16" s="97">
        <v>3614230</v>
      </c>
      <c r="BY16" s="97">
        <v>2881780</v>
      </c>
      <c r="BZ16" s="97">
        <v>3137610</v>
      </c>
      <c r="CA16" s="96">
        <v>0</v>
      </c>
      <c r="CB16" s="97">
        <v>1973090</v>
      </c>
      <c r="CC16" s="97">
        <v>1641140</v>
      </c>
      <c r="CE16" s="96">
        <v>303</v>
      </c>
      <c r="CF16" s="96">
        <v>13</v>
      </c>
      <c r="CG16" s="97">
        <v>3488690</v>
      </c>
      <c r="CH16" s="97">
        <v>2808600</v>
      </c>
      <c r="CI16" s="97">
        <v>3272930</v>
      </c>
      <c r="CJ16" s="96">
        <v>0</v>
      </c>
      <c r="CK16" s="97">
        <v>1705280</v>
      </c>
      <c r="CL16" s="97">
        <v>1783410</v>
      </c>
      <c r="CN16" s="96">
        <v>303</v>
      </c>
      <c r="CO16" s="96">
        <v>13</v>
      </c>
      <c r="CP16" s="97">
        <v>3329620</v>
      </c>
      <c r="CQ16" s="97">
        <v>2668220</v>
      </c>
      <c r="CR16" s="97">
        <v>3311120</v>
      </c>
      <c r="CS16" s="96">
        <v>0</v>
      </c>
      <c r="CT16" s="97">
        <v>1524090</v>
      </c>
      <c r="CU16" s="97">
        <v>1805530</v>
      </c>
      <c r="CW16" s="96">
        <v>303</v>
      </c>
      <c r="CX16" s="96">
        <v>13</v>
      </c>
      <c r="CY16" s="97">
        <v>3002600</v>
      </c>
      <c r="CZ16" s="97">
        <v>2358700</v>
      </c>
      <c r="DA16" s="97">
        <v>3328590</v>
      </c>
      <c r="DB16" s="96">
        <v>0</v>
      </c>
      <c r="DC16" s="97">
        <v>1197070</v>
      </c>
      <c r="DD16" s="97">
        <v>1805530</v>
      </c>
      <c r="DF16" s="99" t="s">
        <v>68</v>
      </c>
      <c r="DG16" s="92">
        <v>1</v>
      </c>
      <c r="DH16" s="93">
        <v>3520</v>
      </c>
      <c r="DI16" s="93">
        <v>2150</v>
      </c>
      <c r="DJ16" s="93">
        <v>2150</v>
      </c>
      <c r="DK16" s="92">
        <v>0</v>
      </c>
      <c r="DL16" s="92">
        <v>0</v>
      </c>
      <c r="DM16" s="93">
        <v>3520</v>
      </c>
      <c r="DO16" s="124" t="s">
        <v>67</v>
      </c>
      <c r="DP16" s="122">
        <v>9</v>
      </c>
      <c r="DQ16" s="123">
        <v>2427470</v>
      </c>
      <c r="DR16" s="123">
        <v>1632930</v>
      </c>
      <c r="DS16" s="123">
        <v>1880010</v>
      </c>
      <c r="DT16" s="126">
        <v>0</v>
      </c>
      <c r="DU16" s="127">
        <v>765100</v>
      </c>
      <c r="DV16" s="127">
        <v>1662370</v>
      </c>
      <c r="DX16" s="132" t="s">
        <v>67</v>
      </c>
      <c r="DY16" s="130">
        <v>5</v>
      </c>
      <c r="DZ16" s="131">
        <v>1565490</v>
      </c>
      <c r="EA16" s="131">
        <v>1262450</v>
      </c>
      <c r="EB16" s="131">
        <v>1510260</v>
      </c>
      <c r="EC16" s="130">
        <v>0</v>
      </c>
      <c r="ED16" s="131">
        <v>740610</v>
      </c>
      <c r="EE16" s="131">
        <v>824880</v>
      </c>
      <c r="EG16" s="134" t="s">
        <v>67</v>
      </c>
      <c r="EH16" s="135">
        <v>5</v>
      </c>
      <c r="EI16" s="136">
        <v>1344160</v>
      </c>
      <c r="EJ16" s="136">
        <v>1199940</v>
      </c>
      <c r="EK16" s="136">
        <v>1453630</v>
      </c>
      <c r="EL16" s="135">
        <v>0</v>
      </c>
      <c r="EM16" s="136">
        <v>721200</v>
      </c>
      <c r="EN16" s="136">
        <v>622960</v>
      </c>
      <c r="EP16" s="134" t="s">
        <v>67</v>
      </c>
      <c r="EQ16" s="135">
        <v>5</v>
      </c>
      <c r="ER16" s="136">
        <v>1384360</v>
      </c>
      <c r="ES16" s="136">
        <v>1239040</v>
      </c>
      <c r="ET16" s="136">
        <v>1487760</v>
      </c>
      <c r="EU16" s="135">
        <v>0</v>
      </c>
      <c r="EV16" s="136">
        <v>683530</v>
      </c>
      <c r="EW16" s="136">
        <v>700830</v>
      </c>
      <c r="EY16" s="134" t="s">
        <v>67</v>
      </c>
      <c r="EZ16" s="135">
        <v>5</v>
      </c>
      <c r="FA16" s="136">
        <v>1348510</v>
      </c>
      <c r="FB16" s="136">
        <v>1217020</v>
      </c>
      <c r="FC16" s="136">
        <v>1522920</v>
      </c>
      <c r="FD16" s="135">
        <v>0</v>
      </c>
      <c r="FE16" s="136">
        <v>647680</v>
      </c>
      <c r="FF16" s="136">
        <v>700830</v>
      </c>
      <c r="FH16" s="134" t="s">
        <v>65</v>
      </c>
      <c r="FI16" s="135">
        <v>49</v>
      </c>
      <c r="FJ16" s="136">
        <v>20316100</v>
      </c>
      <c r="FK16" s="136">
        <v>10336550</v>
      </c>
      <c r="FL16" s="136">
        <v>10428140</v>
      </c>
      <c r="FM16" s="136">
        <v>1341700</v>
      </c>
      <c r="FN16" s="136">
        <v>14044620</v>
      </c>
      <c r="FO16" s="136">
        <v>6271480</v>
      </c>
      <c r="FQ16" s="134" t="s">
        <v>65</v>
      </c>
      <c r="FR16" s="135">
        <v>47</v>
      </c>
      <c r="FS16" s="140">
        <v>20772590</v>
      </c>
      <c r="FT16" s="140">
        <v>10557620</v>
      </c>
      <c r="FU16" s="140">
        <v>10648160</v>
      </c>
      <c r="FV16" s="142">
        <v>1388800</v>
      </c>
      <c r="FW16" s="142">
        <v>14645100</v>
      </c>
      <c r="FX16" s="142">
        <v>6127490</v>
      </c>
      <c r="FZ16" s="134" t="s">
        <v>66</v>
      </c>
      <c r="GA16" s="135">
        <v>1</v>
      </c>
      <c r="GB16" s="136">
        <v>1091330</v>
      </c>
      <c r="GC16" s="136">
        <v>1091330</v>
      </c>
      <c r="GD16" s="136">
        <v>1105500</v>
      </c>
      <c r="GE16" s="135">
        <v>0</v>
      </c>
      <c r="GF16" s="136">
        <v>555750</v>
      </c>
      <c r="GG16" s="136">
        <v>535580</v>
      </c>
    </row>
    <row r="17" spans="1:189" x14ac:dyDescent="0.25">
      <c r="A17" s="85" t="s">
        <v>157</v>
      </c>
      <c r="B17" s="92">
        <v>308</v>
      </c>
      <c r="C17" s="92">
        <v>8</v>
      </c>
      <c r="D17" s="93">
        <v>3922324</v>
      </c>
      <c r="E17" s="93">
        <v>3458854</v>
      </c>
      <c r="F17" s="93">
        <v>3467738</v>
      </c>
      <c r="G17" s="92">
        <v>0</v>
      </c>
      <c r="H17" s="93">
        <v>2910494</v>
      </c>
      <c r="I17" s="93">
        <v>1011830</v>
      </c>
      <c r="K17" s="92">
        <v>308</v>
      </c>
      <c r="L17" s="92">
        <v>7</v>
      </c>
      <c r="M17" s="93">
        <v>3941990</v>
      </c>
      <c r="N17" s="93">
        <v>3611620</v>
      </c>
      <c r="O17" s="93">
        <v>3628440</v>
      </c>
      <c r="P17" s="92">
        <v>0</v>
      </c>
      <c r="Q17" s="93">
        <v>2858910</v>
      </c>
      <c r="R17" s="93">
        <v>1083080</v>
      </c>
      <c r="T17" s="92">
        <v>300</v>
      </c>
      <c r="U17" s="92">
        <v>1</v>
      </c>
      <c r="V17" s="93">
        <v>24390</v>
      </c>
      <c r="W17" s="93">
        <v>15600</v>
      </c>
      <c r="X17" s="93">
        <v>15600</v>
      </c>
      <c r="Y17" s="92">
        <v>0</v>
      </c>
      <c r="Z17" s="92">
        <v>0</v>
      </c>
      <c r="AA17" s="93">
        <v>24390</v>
      </c>
      <c r="AC17" s="96">
        <v>300</v>
      </c>
      <c r="AD17" s="96">
        <v>1</v>
      </c>
      <c r="AE17" s="97">
        <v>24390</v>
      </c>
      <c r="AF17" s="97">
        <v>16060</v>
      </c>
      <c r="AG17" s="97">
        <v>16060</v>
      </c>
      <c r="AH17" s="96">
        <v>0</v>
      </c>
      <c r="AI17" s="96">
        <v>0</v>
      </c>
      <c r="AJ17" s="97">
        <v>24390</v>
      </c>
      <c r="AL17" s="96">
        <v>300</v>
      </c>
      <c r="AM17" s="96">
        <v>1</v>
      </c>
      <c r="AN17" s="97">
        <v>25370</v>
      </c>
      <c r="AO17" s="97">
        <v>16540</v>
      </c>
      <c r="AP17" s="97">
        <v>16540</v>
      </c>
      <c r="AQ17" s="96">
        <v>0</v>
      </c>
      <c r="AR17" s="96">
        <v>0</v>
      </c>
      <c r="AS17" s="97">
        <v>25370</v>
      </c>
      <c r="AU17" s="96">
        <v>300</v>
      </c>
      <c r="AV17" s="96">
        <v>1</v>
      </c>
      <c r="AW17" s="97">
        <v>31710</v>
      </c>
      <c r="AX17" s="97">
        <v>17030</v>
      </c>
      <c r="AY17" s="97">
        <v>17030</v>
      </c>
      <c r="AZ17" s="96">
        <v>0</v>
      </c>
      <c r="BA17" s="96">
        <v>0</v>
      </c>
      <c r="BB17" s="97">
        <v>31710</v>
      </c>
      <c r="BD17" s="96">
        <v>300</v>
      </c>
      <c r="BE17" s="96">
        <v>1</v>
      </c>
      <c r="BF17" s="97">
        <v>31710</v>
      </c>
      <c r="BG17" s="97">
        <v>17540</v>
      </c>
      <c r="BH17" s="97">
        <v>17540</v>
      </c>
      <c r="BI17" s="96">
        <v>0</v>
      </c>
      <c r="BJ17" s="96">
        <v>0</v>
      </c>
      <c r="BK17" s="97">
        <v>31710</v>
      </c>
      <c r="BM17" s="96">
        <v>303</v>
      </c>
      <c r="BN17" s="96">
        <v>12</v>
      </c>
      <c r="BO17" s="97">
        <v>3659090</v>
      </c>
      <c r="BP17" s="97">
        <v>2845760</v>
      </c>
      <c r="BQ17" s="97">
        <v>3084200</v>
      </c>
      <c r="BR17" s="96">
        <v>0</v>
      </c>
      <c r="BS17" s="97">
        <v>2017950</v>
      </c>
      <c r="BT17" s="97">
        <v>1641140</v>
      </c>
      <c r="BV17" s="96">
        <v>308</v>
      </c>
      <c r="BW17" s="96">
        <v>4</v>
      </c>
      <c r="BX17" s="97">
        <v>1497490</v>
      </c>
      <c r="BY17" s="97">
        <v>1152200</v>
      </c>
      <c r="BZ17" s="97">
        <v>3546040</v>
      </c>
      <c r="CA17" s="96">
        <v>0</v>
      </c>
      <c r="CB17" s="97">
        <v>765830</v>
      </c>
      <c r="CC17" s="97">
        <v>731660</v>
      </c>
      <c r="CE17" s="96">
        <v>308</v>
      </c>
      <c r="CF17" s="96">
        <v>2</v>
      </c>
      <c r="CG17" s="97">
        <v>1125990</v>
      </c>
      <c r="CH17" s="97">
        <v>813580</v>
      </c>
      <c r="CI17" s="97">
        <v>897900</v>
      </c>
      <c r="CJ17" s="96">
        <v>0</v>
      </c>
      <c r="CK17" s="97">
        <v>619540</v>
      </c>
      <c r="CL17" s="97">
        <v>506450</v>
      </c>
      <c r="CN17" s="96">
        <v>308</v>
      </c>
      <c r="CO17" s="96">
        <v>2</v>
      </c>
      <c r="CP17" s="97">
        <v>1041710</v>
      </c>
      <c r="CQ17" s="97">
        <v>803110</v>
      </c>
      <c r="CR17" s="97">
        <v>919700</v>
      </c>
      <c r="CS17" s="96">
        <v>0</v>
      </c>
      <c r="CT17" s="97">
        <v>535260</v>
      </c>
      <c r="CU17" s="97">
        <v>506450</v>
      </c>
      <c r="CW17" s="96">
        <v>308</v>
      </c>
      <c r="CX17" s="96">
        <v>2</v>
      </c>
      <c r="CY17" s="97">
        <v>1026010</v>
      </c>
      <c r="CZ17" s="97">
        <v>826220</v>
      </c>
      <c r="DA17" s="97">
        <v>942160</v>
      </c>
      <c r="DB17" s="96">
        <v>0</v>
      </c>
      <c r="DC17" s="97">
        <v>519560</v>
      </c>
      <c r="DD17" s="97">
        <v>506450</v>
      </c>
      <c r="DF17" s="99" t="s">
        <v>69</v>
      </c>
      <c r="DG17" s="92">
        <v>11</v>
      </c>
      <c r="DH17" s="93">
        <v>11225470</v>
      </c>
      <c r="DI17" s="93">
        <v>5107890</v>
      </c>
      <c r="DJ17" s="93">
        <v>5107890</v>
      </c>
      <c r="DK17" s="92">
        <v>0</v>
      </c>
      <c r="DL17" s="92">
        <v>0</v>
      </c>
      <c r="DM17" s="93">
        <v>11225470</v>
      </c>
      <c r="DO17" s="124" t="s">
        <v>68</v>
      </c>
      <c r="DP17" s="122">
        <v>1</v>
      </c>
      <c r="DQ17" s="123">
        <v>3100</v>
      </c>
      <c r="DR17" s="123">
        <v>2210</v>
      </c>
      <c r="DS17" s="123">
        <v>2210</v>
      </c>
      <c r="DT17" s="126">
        <v>0</v>
      </c>
      <c r="DU17" s="126">
        <v>0</v>
      </c>
      <c r="DV17" s="127">
        <v>3100</v>
      </c>
      <c r="DX17" s="132" t="s">
        <v>68</v>
      </c>
      <c r="DY17" s="130">
        <v>1</v>
      </c>
      <c r="DZ17" s="131">
        <v>3520</v>
      </c>
      <c r="EA17" s="131">
        <v>2270</v>
      </c>
      <c r="EB17" s="131">
        <v>2270</v>
      </c>
      <c r="EC17" s="130">
        <v>0</v>
      </c>
      <c r="ED17" s="130">
        <v>0</v>
      </c>
      <c r="EE17" s="131">
        <v>3520</v>
      </c>
      <c r="EG17" s="134" t="s">
        <v>68</v>
      </c>
      <c r="EH17" s="135">
        <v>1</v>
      </c>
      <c r="EI17" s="136">
        <v>3680</v>
      </c>
      <c r="EJ17" s="136">
        <v>2330</v>
      </c>
      <c r="EK17" s="136">
        <v>2330</v>
      </c>
      <c r="EL17" s="135">
        <v>0</v>
      </c>
      <c r="EM17" s="135">
        <v>0</v>
      </c>
      <c r="EN17" s="136">
        <v>3680</v>
      </c>
      <c r="EP17" s="134" t="s">
        <v>68</v>
      </c>
      <c r="EQ17" s="135">
        <v>1</v>
      </c>
      <c r="ER17" s="136">
        <v>3680</v>
      </c>
      <c r="ES17" s="136">
        <v>2390</v>
      </c>
      <c r="ET17" s="136">
        <v>2390</v>
      </c>
      <c r="EU17" s="135">
        <v>0</v>
      </c>
      <c r="EV17" s="135">
        <v>0</v>
      </c>
      <c r="EW17" s="136">
        <v>3680</v>
      </c>
      <c r="EY17" s="134" t="s">
        <v>69</v>
      </c>
      <c r="EZ17" s="135">
        <v>8</v>
      </c>
      <c r="FA17" s="136">
        <v>5526930</v>
      </c>
      <c r="FB17" s="136">
        <v>3340310</v>
      </c>
      <c r="FC17" s="136">
        <v>3349040</v>
      </c>
      <c r="FD17" s="135">
        <v>0</v>
      </c>
      <c r="FE17" s="135">
        <v>0</v>
      </c>
      <c r="FF17" s="136">
        <v>5526930</v>
      </c>
      <c r="FH17" s="134" t="s">
        <v>66</v>
      </c>
      <c r="FI17" s="135">
        <v>1</v>
      </c>
      <c r="FJ17" s="136">
        <v>1051850</v>
      </c>
      <c r="FK17" s="136">
        <v>1051850</v>
      </c>
      <c r="FL17" s="136">
        <v>1079560</v>
      </c>
      <c r="FM17" s="135">
        <v>0</v>
      </c>
      <c r="FN17" s="136">
        <v>539070</v>
      </c>
      <c r="FO17" s="136">
        <v>512780</v>
      </c>
      <c r="FQ17" s="134" t="s">
        <v>66</v>
      </c>
      <c r="FR17" s="135">
        <v>1</v>
      </c>
      <c r="FS17" s="140">
        <v>1073310</v>
      </c>
      <c r="FT17" s="140">
        <v>1073310</v>
      </c>
      <c r="FU17" s="140">
        <v>1083400</v>
      </c>
      <c r="FV17" s="141">
        <v>0</v>
      </c>
      <c r="FW17" s="142">
        <v>537730</v>
      </c>
      <c r="FX17" s="142">
        <v>535580</v>
      </c>
      <c r="FZ17" s="134" t="s">
        <v>67</v>
      </c>
      <c r="GA17" s="135">
        <v>5</v>
      </c>
      <c r="GB17" s="136">
        <v>1588890</v>
      </c>
      <c r="GC17" s="136">
        <v>1468610</v>
      </c>
      <c r="GD17" s="136">
        <v>1810490</v>
      </c>
      <c r="GE17" s="135">
        <v>0</v>
      </c>
      <c r="GF17" s="136">
        <v>856910</v>
      </c>
      <c r="GG17" s="136">
        <v>731980</v>
      </c>
    </row>
    <row r="18" spans="1:189" x14ac:dyDescent="0.25">
      <c r="A18" s="85" t="s">
        <v>158</v>
      </c>
      <c r="B18" s="92">
        <v>490</v>
      </c>
      <c r="C18" s="92">
        <v>14</v>
      </c>
      <c r="D18" s="93">
        <v>642430</v>
      </c>
      <c r="E18" s="93">
        <v>381300</v>
      </c>
      <c r="F18" s="93">
        <v>378820</v>
      </c>
      <c r="G18" s="92">
        <v>0</v>
      </c>
      <c r="H18" s="92">
        <v>0</v>
      </c>
      <c r="I18" s="93">
        <v>642430</v>
      </c>
      <c r="K18" s="92">
        <v>490</v>
      </c>
      <c r="L18" s="92">
        <v>13</v>
      </c>
      <c r="M18" s="93">
        <v>629990</v>
      </c>
      <c r="N18" s="93">
        <v>379730</v>
      </c>
      <c r="O18" s="93">
        <v>379730</v>
      </c>
      <c r="P18" s="92">
        <v>0</v>
      </c>
      <c r="Q18" s="92">
        <v>0</v>
      </c>
      <c r="R18" s="93">
        <v>629990</v>
      </c>
      <c r="T18" s="92">
        <v>301</v>
      </c>
      <c r="U18" s="92">
        <v>9</v>
      </c>
      <c r="V18" s="93">
        <v>3567420</v>
      </c>
      <c r="W18" s="93">
        <v>2276050</v>
      </c>
      <c r="X18" s="93">
        <v>2276050</v>
      </c>
      <c r="Y18" s="92">
        <v>0</v>
      </c>
      <c r="Z18" s="93">
        <v>2773290</v>
      </c>
      <c r="AA18" s="93">
        <v>794130</v>
      </c>
      <c r="AC18" s="96">
        <v>301</v>
      </c>
      <c r="AD18" s="96">
        <v>9</v>
      </c>
      <c r="AE18" s="97">
        <v>3567420</v>
      </c>
      <c r="AF18" s="97">
        <v>2344280</v>
      </c>
      <c r="AG18" s="97">
        <v>2344280</v>
      </c>
      <c r="AH18" s="96">
        <v>0</v>
      </c>
      <c r="AI18" s="97">
        <v>2773290</v>
      </c>
      <c r="AJ18" s="97">
        <v>794130</v>
      </c>
      <c r="AL18" s="96">
        <v>301</v>
      </c>
      <c r="AM18" s="96">
        <v>8</v>
      </c>
      <c r="AN18" s="97">
        <v>3632000</v>
      </c>
      <c r="AO18" s="97">
        <v>2404440</v>
      </c>
      <c r="AP18" s="97">
        <v>2404440</v>
      </c>
      <c r="AQ18" s="96">
        <v>0</v>
      </c>
      <c r="AR18" s="97">
        <v>2913410</v>
      </c>
      <c r="AS18" s="97">
        <v>718590</v>
      </c>
      <c r="AU18" s="96">
        <v>301</v>
      </c>
      <c r="AV18" s="96">
        <v>8</v>
      </c>
      <c r="AW18" s="97">
        <v>3928190</v>
      </c>
      <c r="AX18" s="97">
        <v>2476520</v>
      </c>
      <c r="AY18" s="97">
        <v>2476520</v>
      </c>
      <c r="AZ18" s="96">
        <v>0</v>
      </c>
      <c r="BA18" s="97">
        <v>3029940</v>
      </c>
      <c r="BB18" s="97">
        <v>898250</v>
      </c>
      <c r="BD18" s="96">
        <v>301</v>
      </c>
      <c r="BE18" s="96">
        <v>7</v>
      </c>
      <c r="BF18" s="97">
        <v>3909470</v>
      </c>
      <c r="BG18" s="97">
        <v>2494050</v>
      </c>
      <c r="BH18" s="97">
        <v>2494050</v>
      </c>
      <c r="BI18" s="96">
        <v>0</v>
      </c>
      <c r="BJ18" s="97">
        <v>3028300</v>
      </c>
      <c r="BK18" s="97">
        <v>881170</v>
      </c>
      <c r="BM18" s="96">
        <v>308</v>
      </c>
      <c r="BN18" s="96">
        <v>5</v>
      </c>
      <c r="BO18" s="97">
        <v>3734470</v>
      </c>
      <c r="BP18" s="97">
        <v>3368630</v>
      </c>
      <c r="BQ18" s="97">
        <v>4647350</v>
      </c>
      <c r="BR18" s="96">
        <v>0</v>
      </c>
      <c r="BS18" s="97">
        <v>2793460</v>
      </c>
      <c r="BT18" s="97">
        <v>941010</v>
      </c>
      <c r="BV18" s="96">
        <v>490</v>
      </c>
      <c r="BW18" s="96">
        <v>12</v>
      </c>
      <c r="BX18" s="97">
        <v>4642710</v>
      </c>
      <c r="BY18" s="97">
        <v>1362980</v>
      </c>
      <c r="BZ18" s="97">
        <v>1362980</v>
      </c>
      <c r="CA18" s="96">
        <v>0</v>
      </c>
      <c r="CB18" s="96">
        <v>0</v>
      </c>
      <c r="CC18" s="97">
        <v>4642710</v>
      </c>
      <c r="CE18" s="96">
        <v>490</v>
      </c>
      <c r="CF18" s="96">
        <v>11</v>
      </c>
      <c r="CG18" s="97">
        <v>4610230</v>
      </c>
      <c r="CH18" s="97">
        <v>1360270</v>
      </c>
      <c r="CI18" s="97">
        <v>1360270</v>
      </c>
      <c r="CJ18" s="96">
        <v>0</v>
      </c>
      <c r="CK18" s="96">
        <v>0</v>
      </c>
      <c r="CL18" s="97">
        <v>4610230</v>
      </c>
      <c r="CN18" s="96">
        <v>451</v>
      </c>
      <c r="CO18" s="96">
        <v>1</v>
      </c>
      <c r="CP18" s="97">
        <v>3920</v>
      </c>
      <c r="CQ18" s="97">
        <v>2030</v>
      </c>
      <c r="CR18" s="97">
        <v>2030</v>
      </c>
      <c r="CS18" s="96">
        <v>0</v>
      </c>
      <c r="CT18" s="96">
        <v>0</v>
      </c>
      <c r="CU18" s="97">
        <v>3920</v>
      </c>
      <c r="CW18" s="96">
        <v>451</v>
      </c>
      <c r="CX18" s="96">
        <v>1</v>
      </c>
      <c r="CY18" s="97">
        <v>3130</v>
      </c>
      <c r="CZ18" s="97">
        <v>2090</v>
      </c>
      <c r="DA18" s="97">
        <v>2090</v>
      </c>
      <c r="DB18" s="96">
        <v>0</v>
      </c>
      <c r="DC18" s="96">
        <v>0</v>
      </c>
      <c r="DD18" s="97">
        <v>3130</v>
      </c>
      <c r="DF18" s="99" t="s">
        <v>70</v>
      </c>
      <c r="DG18" s="92">
        <v>22</v>
      </c>
      <c r="DH18" s="93">
        <v>5482500</v>
      </c>
      <c r="DI18" s="93">
        <v>3311820</v>
      </c>
      <c r="DJ18" s="93">
        <v>3364700</v>
      </c>
      <c r="DK18" s="92">
        <v>0</v>
      </c>
      <c r="DL18" s="93">
        <v>2037450</v>
      </c>
      <c r="DM18" s="93">
        <v>3445050</v>
      </c>
      <c r="DO18" s="124" t="s">
        <v>69</v>
      </c>
      <c r="DP18" s="122">
        <v>10</v>
      </c>
      <c r="DQ18" s="123">
        <v>10679150</v>
      </c>
      <c r="DR18" s="123">
        <v>5168480</v>
      </c>
      <c r="DS18" s="123">
        <v>5168480</v>
      </c>
      <c r="DT18" s="126">
        <v>0</v>
      </c>
      <c r="DU18" s="126">
        <v>0</v>
      </c>
      <c r="DV18" s="127">
        <v>10679150</v>
      </c>
      <c r="DX18" s="132" t="s">
        <v>69</v>
      </c>
      <c r="DY18" s="130">
        <v>9</v>
      </c>
      <c r="DZ18" s="131">
        <v>10533010</v>
      </c>
      <c r="EA18" s="131">
        <v>5268890</v>
      </c>
      <c r="EB18" s="131">
        <v>5268890</v>
      </c>
      <c r="EC18" s="130">
        <v>0</v>
      </c>
      <c r="ED18" s="130">
        <v>0</v>
      </c>
      <c r="EE18" s="131">
        <v>10533010</v>
      </c>
      <c r="EG18" s="134" t="s">
        <v>69</v>
      </c>
      <c r="EH18" s="135">
        <v>8</v>
      </c>
      <c r="EI18" s="136">
        <v>10115360</v>
      </c>
      <c r="EJ18" s="136">
        <v>5356780</v>
      </c>
      <c r="EK18" s="136">
        <v>5356780</v>
      </c>
      <c r="EL18" s="135">
        <v>0</v>
      </c>
      <c r="EM18" s="135">
        <v>0</v>
      </c>
      <c r="EN18" s="136">
        <v>10115360</v>
      </c>
      <c r="EP18" s="134" t="s">
        <v>69</v>
      </c>
      <c r="EQ18" s="135">
        <v>8</v>
      </c>
      <c r="ER18" s="136">
        <v>10115410</v>
      </c>
      <c r="ES18" s="136">
        <v>5517450</v>
      </c>
      <c r="ET18" s="136">
        <v>5517450</v>
      </c>
      <c r="EU18" s="135">
        <v>0</v>
      </c>
      <c r="EV18" s="135">
        <v>0</v>
      </c>
      <c r="EW18" s="136">
        <v>10115410</v>
      </c>
      <c r="EY18" s="134" t="s">
        <v>70</v>
      </c>
      <c r="EZ18" s="135">
        <v>23</v>
      </c>
      <c r="FA18" s="136">
        <v>7115940</v>
      </c>
      <c r="FB18" s="136">
        <v>4423250</v>
      </c>
      <c r="FC18" s="136">
        <v>4444010</v>
      </c>
      <c r="FD18" s="135">
        <v>0</v>
      </c>
      <c r="FE18" s="136">
        <v>3764440</v>
      </c>
      <c r="FF18" s="136">
        <v>3351500</v>
      </c>
      <c r="FH18" s="134" t="s">
        <v>67</v>
      </c>
      <c r="FI18" s="135">
        <v>5</v>
      </c>
      <c r="FJ18" s="136">
        <v>1359450</v>
      </c>
      <c r="FK18" s="136">
        <v>1237210</v>
      </c>
      <c r="FL18" s="136">
        <v>1560500</v>
      </c>
      <c r="FM18" s="135">
        <v>0</v>
      </c>
      <c r="FN18" s="136">
        <v>658620</v>
      </c>
      <c r="FO18" s="136">
        <v>700830</v>
      </c>
      <c r="FQ18" s="134" t="s">
        <v>67</v>
      </c>
      <c r="FR18" s="135">
        <v>5</v>
      </c>
      <c r="FS18" s="140">
        <v>1523770</v>
      </c>
      <c r="FT18" s="140">
        <v>1396900</v>
      </c>
      <c r="FU18" s="140">
        <v>1703290</v>
      </c>
      <c r="FV18" s="141">
        <v>0</v>
      </c>
      <c r="FW18" s="142">
        <v>791790</v>
      </c>
      <c r="FX18" s="142">
        <v>731980</v>
      </c>
      <c r="FZ18" s="134" t="s">
        <v>69</v>
      </c>
      <c r="GA18" s="135">
        <v>4</v>
      </c>
      <c r="GB18" s="136">
        <v>987600</v>
      </c>
      <c r="GC18" s="136">
        <v>872880</v>
      </c>
      <c r="GD18" s="136">
        <v>1397910</v>
      </c>
      <c r="GE18" s="135">
        <v>0</v>
      </c>
      <c r="GF18" s="135">
        <v>0</v>
      </c>
      <c r="GG18" s="136">
        <v>987600</v>
      </c>
    </row>
    <row r="19" spans="1:189" x14ac:dyDescent="0.25">
      <c r="A19" s="85" t="s">
        <v>131</v>
      </c>
      <c r="B19" s="92">
        <v>491</v>
      </c>
      <c r="C19" s="92">
        <v>15</v>
      </c>
      <c r="D19" s="93">
        <v>2336790</v>
      </c>
      <c r="E19" s="93">
        <v>1645950</v>
      </c>
      <c r="F19" s="93">
        <v>1673010</v>
      </c>
      <c r="G19" s="92">
        <v>0</v>
      </c>
      <c r="H19" s="93">
        <v>1367270</v>
      </c>
      <c r="I19" s="93">
        <v>969520</v>
      </c>
      <c r="K19" s="92">
        <v>491</v>
      </c>
      <c r="L19" s="92">
        <v>12</v>
      </c>
      <c r="M19" s="93">
        <v>1957360</v>
      </c>
      <c r="N19" s="93">
        <v>1360120</v>
      </c>
      <c r="O19" s="93">
        <v>1387990</v>
      </c>
      <c r="P19" s="92">
        <v>0</v>
      </c>
      <c r="Q19" s="93">
        <v>1140550</v>
      </c>
      <c r="R19" s="93">
        <v>816810</v>
      </c>
      <c r="T19" s="92">
        <v>303</v>
      </c>
      <c r="U19" s="92">
        <v>12</v>
      </c>
      <c r="V19" s="93">
        <v>3038520</v>
      </c>
      <c r="W19" s="93">
        <v>2708480</v>
      </c>
      <c r="X19" s="93">
        <v>2914570</v>
      </c>
      <c r="Y19" s="92">
        <v>0</v>
      </c>
      <c r="Z19" s="93">
        <v>2092440</v>
      </c>
      <c r="AA19" s="93">
        <v>946080</v>
      </c>
      <c r="AC19" s="96">
        <v>303</v>
      </c>
      <c r="AD19" s="96">
        <v>12</v>
      </c>
      <c r="AE19" s="97">
        <v>2962760</v>
      </c>
      <c r="AF19" s="97">
        <v>2648200</v>
      </c>
      <c r="AG19" s="97">
        <v>2939430</v>
      </c>
      <c r="AH19" s="96">
        <v>0</v>
      </c>
      <c r="AI19" s="97">
        <v>2016680</v>
      </c>
      <c r="AJ19" s="97">
        <v>946080</v>
      </c>
      <c r="AL19" s="96">
        <v>303</v>
      </c>
      <c r="AM19" s="96">
        <v>12</v>
      </c>
      <c r="AN19" s="97">
        <v>3001230</v>
      </c>
      <c r="AO19" s="97">
        <v>2671940</v>
      </c>
      <c r="AP19" s="97">
        <v>2955360</v>
      </c>
      <c r="AQ19" s="96">
        <v>0</v>
      </c>
      <c r="AR19" s="97">
        <v>2017310</v>
      </c>
      <c r="AS19" s="97">
        <v>983920</v>
      </c>
      <c r="AU19" s="96">
        <v>303</v>
      </c>
      <c r="AV19" s="96">
        <v>12</v>
      </c>
      <c r="AW19" s="97">
        <v>3235750</v>
      </c>
      <c r="AX19" s="97">
        <v>2736420</v>
      </c>
      <c r="AY19" s="97">
        <v>2971240</v>
      </c>
      <c r="AZ19" s="96">
        <v>0</v>
      </c>
      <c r="BA19" s="97">
        <v>2017950</v>
      </c>
      <c r="BB19" s="97">
        <v>1217800</v>
      </c>
      <c r="BD19" s="96">
        <v>303</v>
      </c>
      <c r="BE19" s="96">
        <v>12</v>
      </c>
      <c r="BF19" s="97">
        <v>3659090</v>
      </c>
      <c r="BG19" s="97">
        <v>2793910</v>
      </c>
      <c r="BH19" s="97">
        <v>3024990</v>
      </c>
      <c r="BI19" s="96">
        <v>0</v>
      </c>
      <c r="BJ19" s="97">
        <v>2017950</v>
      </c>
      <c r="BK19" s="97">
        <v>1641140</v>
      </c>
      <c r="BM19" s="96">
        <v>490</v>
      </c>
      <c r="BN19" s="96">
        <v>12</v>
      </c>
      <c r="BO19" s="97">
        <v>4641650</v>
      </c>
      <c r="BP19" s="97">
        <v>1322600</v>
      </c>
      <c r="BQ19" s="97">
        <v>1322600</v>
      </c>
      <c r="BR19" s="96">
        <v>0</v>
      </c>
      <c r="BS19" s="96">
        <v>0</v>
      </c>
      <c r="BT19" s="97">
        <v>4641650</v>
      </c>
      <c r="BV19" s="96">
        <v>491</v>
      </c>
      <c r="BW19" s="96">
        <v>23</v>
      </c>
      <c r="BX19" s="97">
        <v>7972520</v>
      </c>
      <c r="BY19" s="97">
        <v>3883840</v>
      </c>
      <c r="BZ19" s="97">
        <v>3899750</v>
      </c>
      <c r="CA19" s="96">
        <v>0</v>
      </c>
      <c r="CB19" s="97">
        <v>2876710</v>
      </c>
      <c r="CC19" s="97">
        <v>5095810</v>
      </c>
      <c r="CE19" s="96">
        <v>491</v>
      </c>
      <c r="CF19" s="96">
        <v>24</v>
      </c>
      <c r="CG19" s="97">
        <v>8268470</v>
      </c>
      <c r="CH19" s="97">
        <v>4195950</v>
      </c>
      <c r="CI19" s="97">
        <v>4212340</v>
      </c>
      <c r="CJ19" s="96">
        <v>0</v>
      </c>
      <c r="CK19" s="97">
        <v>2967990</v>
      </c>
      <c r="CL19" s="97">
        <v>5300480</v>
      </c>
      <c r="CN19" s="96">
        <v>490</v>
      </c>
      <c r="CO19" s="96">
        <v>12</v>
      </c>
      <c r="CP19" s="97">
        <v>8809320</v>
      </c>
      <c r="CQ19" s="97">
        <v>2514450</v>
      </c>
      <c r="CR19" s="97">
        <v>2514450</v>
      </c>
      <c r="CS19" s="96">
        <v>0</v>
      </c>
      <c r="CT19" s="96">
        <v>0</v>
      </c>
      <c r="CU19" s="97">
        <v>8809320</v>
      </c>
      <c r="CW19" s="96">
        <v>490</v>
      </c>
      <c r="CX19" s="96">
        <v>12</v>
      </c>
      <c r="CY19" s="97">
        <v>12168220</v>
      </c>
      <c r="CZ19" s="97">
        <v>4993370</v>
      </c>
      <c r="DA19" s="97">
        <v>4993370</v>
      </c>
      <c r="DB19" s="96">
        <v>0</v>
      </c>
      <c r="DC19" s="96">
        <v>0</v>
      </c>
      <c r="DD19" s="97">
        <v>12168220</v>
      </c>
      <c r="DF19" s="99" t="s">
        <v>71</v>
      </c>
      <c r="DG19" s="92">
        <v>1</v>
      </c>
      <c r="DH19" s="93">
        <v>942750</v>
      </c>
      <c r="DI19" s="93">
        <v>35200</v>
      </c>
      <c r="DJ19" s="93">
        <v>35200</v>
      </c>
      <c r="DK19" s="92">
        <v>0</v>
      </c>
      <c r="DL19" s="92">
        <v>0</v>
      </c>
      <c r="DM19" s="93">
        <v>942750</v>
      </c>
      <c r="DO19" s="124" t="s">
        <v>70</v>
      </c>
      <c r="DP19" s="122">
        <v>22</v>
      </c>
      <c r="DQ19" s="123">
        <v>5480110</v>
      </c>
      <c r="DR19" s="123">
        <v>3437390</v>
      </c>
      <c r="DS19" s="123">
        <v>3455840</v>
      </c>
      <c r="DT19" s="126">
        <v>0</v>
      </c>
      <c r="DU19" s="127">
        <v>2167980</v>
      </c>
      <c r="DV19" s="127">
        <v>3312130</v>
      </c>
      <c r="DX19" s="132" t="s">
        <v>70</v>
      </c>
      <c r="DY19" s="130">
        <v>21</v>
      </c>
      <c r="DZ19" s="131">
        <v>6039550</v>
      </c>
      <c r="EA19" s="131">
        <v>3569150</v>
      </c>
      <c r="EB19" s="131">
        <v>3588150</v>
      </c>
      <c r="EC19" s="130">
        <v>0</v>
      </c>
      <c r="ED19" s="131">
        <v>2676990</v>
      </c>
      <c r="EE19" s="131">
        <v>3362560</v>
      </c>
      <c r="EG19" s="134" t="s">
        <v>70</v>
      </c>
      <c r="EH19" s="135">
        <v>22</v>
      </c>
      <c r="EI19" s="136">
        <v>6766190</v>
      </c>
      <c r="EJ19" s="136">
        <v>3780060</v>
      </c>
      <c r="EK19" s="136">
        <v>3799630</v>
      </c>
      <c r="EL19" s="135">
        <v>0</v>
      </c>
      <c r="EM19" s="136">
        <v>2985980</v>
      </c>
      <c r="EN19" s="136">
        <v>3780210</v>
      </c>
      <c r="EP19" s="134" t="s">
        <v>70</v>
      </c>
      <c r="EQ19" s="135">
        <v>22</v>
      </c>
      <c r="ER19" s="136">
        <v>6840010</v>
      </c>
      <c r="ES19" s="136">
        <v>3996410</v>
      </c>
      <c r="ET19" s="136">
        <v>4016570</v>
      </c>
      <c r="EU19" s="135">
        <v>0</v>
      </c>
      <c r="EV19" s="136">
        <v>3038630</v>
      </c>
      <c r="EW19" s="136">
        <v>3801380</v>
      </c>
      <c r="EY19" s="134" t="s">
        <v>71</v>
      </c>
      <c r="EZ19" s="135">
        <v>1</v>
      </c>
      <c r="FA19" s="136">
        <v>669270</v>
      </c>
      <c r="FB19" s="136">
        <v>40770</v>
      </c>
      <c r="FC19" s="136">
        <v>40770</v>
      </c>
      <c r="FD19" s="135">
        <v>0</v>
      </c>
      <c r="FE19" s="135">
        <v>0</v>
      </c>
      <c r="FF19" s="136">
        <v>669270</v>
      </c>
      <c r="FH19" s="134" t="s">
        <v>118</v>
      </c>
      <c r="FI19" s="135">
        <v>1</v>
      </c>
      <c r="FJ19" s="136">
        <v>2470</v>
      </c>
      <c r="FK19" s="136">
        <v>1040</v>
      </c>
      <c r="FL19" s="136">
        <v>1040</v>
      </c>
      <c r="FM19" s="135">
        <v>0</v>
      </c>
      <c r="FN19" s="135">
        <v>0</v>
      </c>
      <c r="FO19" s="136">
        <v>2470</v>
      </c>
      <c r="FQ19" s="134" t="s">
        <v>69</v>
      </c>
      <c r="FR19" s="135">
        <v>6</v>
      </c>
      <c r="FS19" s="140">
        <v>1356410</v>
      </c>
      <c r="FT19" s="140">
        <v>1047700</v>
      </c>
      <c r="FU19" s="140">
        <v>1572730</v>
      </c>
      <c r="FV19" s="141">
        <v>0</v>
      </c>
      <c r="FW19" s="141">
        <v>0</v>
      </c>
      <c r="FX19" s="142">
        <v>1356410</v>
      </c>
      <c r="FZ19" s="134" t="s">
        <v>70</v>
      </c>
      <c r="GA19" s="135">
        <v>17</v>
      </c>
      <c r="GB19" s="136">
        <v>6904270</v>
      </c>
      <c r="GC19" s="136">
        <v>4554950</v>
      </c>
      <c r="GD19" s="136">
        <v>4577630</v>
      </c>
      <c r="GE19" s="135">
        <v>0</v>
      </c>
      <c r="GF19" s="136">
        <v>4190860</v>
      </c>
      <c r="GG19" s="136">
        <v>2713410</v>
      </c>
    </row>
    <row r="20" spans="1:189" x14ac:dyDescent="0.25">
      <c r="A20" s="85" t="s">
        <v>158</v>
      </c>
      <c r="B20" s="92">
        <v>540</v>
      </c>
      <c r="C20" s="92">
        <v>3</v>
      </c>
      <c r="D20" s="93">
        <v>34030</v>
      </c>
      <c r="E20" s="93">
        <v>4740</v>
      </c>
      <c r="F20" s="92">
        <v>0</v>
      </c>
      <c r="G20" s="92">
        <v>0</v>
      </c>
      <c r="H20" s="92">
        <v>0</v>
      </c>
      <c r="I20" s="93">
        <v>34030</v>
      </c>
      <c r="K20" s="92">
        <v>540</v>
      </c>
      <c r="L20" s="92">
        <v>3</v>
      </c>
      <c r="M20" s="93">
        <v>42650</v>
      </c>
      <c r="N20" s="93">
        <v>3380</v>
      </c>
      <c r="O20" s="92">
        <v>0</v>
      </c>
      <c r="P20" s="92">
        <v>0</v>
      </c>
      <c r="Q20" s="92">
        <v>0</v>
      </c>
      <c r="R20" s="93">
        <v>42650</v>
      </c>
      <c r="T20" s="92">
        <v>308</v>
      </c>
      <c r="U20" s="92">
        <v>7</v>
      </c>
      <c r="V20" s="93">
        <v>3981050</v>
      </c>
      <c r="W20" s="93">
        <v>3599880</v>
      </c>
      <c r="X20" s="93">
        <v>3847800</v>
      </c>
      <c r="Y20" s="92">
        <v>0</v>
      </c>
      <c r="Z20" s="93">
        <v>2811330</v>
      </c>
      <c r="AA20" s="93">
        <v>1169720</v>
      </c>
      <c r="AC20" s="96">
        <v>308</v>
      </c>
      <c r="AD20" s="96">
        <v>7</v>
      </c>
      <c r="AE20" s="97">
        <v>3992010</v>
      </c>
      <c r="AF20" s="97">
        <v>3868180</v>
      </c>
      <c r="AG20" s="97">
        <v>4433190</v>
      </c>
      <c r="AH20" s="96">
        <v>0</v>
      </c>
      <c r="AI20" s="97">
        <v>2822290</v>
      </c>
      <c r="AJ20" s="97">
        <v>1169720</v>
      </c>
      <c r="AL20" s="96">
        <v>308</v>
      </c>
      <c r="AM20" s="96">
        <v>7</v>
      </c>
      <c r="AN20" s="97">
        <v>4001500</v>
      </c>
      <c r="AO20" s="97">
        <v>3893130</v>
      </c>
      <c r="AP20" s="97">
        <v>4511240</v>
      </c>
      <c r="AQ20" s="96">
        <v>0</v>
      </c>
      <c r="AR20" s="97">
        <v>2784990</v>
      </c>
      <c r="AS20" s="97">
        <v>1216510</v>
      </c>
      <c r="AU20" s="96">
        <v>308</v>
      </c>
      <c r="AV20" s="96">
        <v>7</v>
      </c>
      <c r="AW20" s="97">
        <v>4224410</v>
      </c>
      <c r="AX20" s="97">
        <v>4034010</v>
      </c>
      <c r="AY20" s="97">
        <v>4635230</v>
      </c>
      <c r="AZ20" s="96">
        <v>0</v>
      </c>
      <c r="BA20" s="97">
        <v>2941080</v>
      </c>
      <c r="BB20" s="97">
        <v>1283330</v>
      </c>
      <c r="BD20" s="96">
        <v>308</v>
      </c>
      <c r="BE20" s="96">
        <v>5</v>
      </c>
      <c r="BF20" s="97">
        <v>3727900</v>
      </c>
      <c r="BG20" s="97">
        <v>3358010</v>
      </c>
      <c r="BH20" s="97">
        <v>4593250</v>
      </c>
      <c r="BI20" s="96">
        <v>0</v>
      </c>
      <c r="BJ20" s="97">
        <v>2786890</v>
      </c>
      <c r="BK20" s="97">
        <v>941010</v>
      </c>
      <c r="BM20" s="96">
        <v>491</v>
      </c>
      <c r="BN20" s="96">
        <v>23</v>
      </c>
      <c r="BO20" s="97">
        <v>6483410</v>
      </c>
      <c r="BP20" s="97">
        <v>2860820</v>
      </c>
      <c r="BQ20" s="97">
        <v>2876270</v>
      </c>
      <c r="BR20" s="96">
        <v>0</v>
      </c>
      <c r="BS20" s="97">
        <v>2856150</v>
      </c>
      <c r="BT20" s="97">
        <v>3627260</v>
      </c>
      <c r="BV20" s="96">
        <v>540</v>
      </c>
      <c r="BW20" s="96">
        <v>4</v>
      </c>
      <c r="BX20" s="97">
        <v>686900</v>
      </c>
      <c r="BY20" s="97">
        <v>4850</v>
      </c>
      <c r="BZ20" s="96">
        <v>0</v>
      </c>
      <c r="CA20" s="96">
        <v>0</v>
      </c>
      <c r="CB20" s="96">
        <v>0</v>
      </c>
      <c r="CC20" s="97">
        <v>686900</v>
      </c>
      <c r="CE20" s="96">
        <v>540</v>
      </c>
      <c r="CF20" s="96">
        <v>4</v>
      </c>
      <c r="CG20" s="97">
        <v>698150</v>
      </c>
      <c r="CH20" s="97">
        <v>5080</v>
      </c>
      <c r="CI20" s="96">
        <v>0</v>
      </c>
      <c r="CJ20" s="96">
        <v>0</v>
      </c>
      <c r="CK20" s="96">
        <v>0</v>
      </c>
      <c r="CL20" s="97">
        <v>698150</v>
      </c>
      <c r="CN20" s="96">
        <v>491</v>
      </c>
      <c r="CO20" s="96">
        <v>22</v>
      </c>
      <c r="CP20" s="97">
        <v>5984820</v>
      </c>
      <c r="CQ20" s="97">
        <v>3132700</v>
      </c>
      <c r="CR20" s="97">
        <v>3149580</v>
      </c>
      <c r="CS20" s="96">
        <v>0</v>
      </c>
      <c r="CT20" s="97">
        <v>2604420</v>
      </c>
      <c r="CU20" s="97">
        <v>3380400</v>
      </c>
      <c r="CW20" s="96">
        <v>491</v>
      </c>
      <c r="CX20" s="96">
        <v>22</v>
      </c>
      <c r="CY20" s="97">
        <v>5587210</v>
      </c>
      <c r="CZ20" s="97">
        <v>3248740</v>
      </c>
      <c r="DA20" s="97">
        <v>3272250</v>
      </c>
      <c r="DB20" s="96">
        <v>0</v>
      </c>
      <c r="DC20" s="97">
        <v>2180830</v>
      </c>
      <c r="DD20" s="97">
        <v>3406380</v>
      </c>
      <c r="DF20" s="99" t="s">
        <v>72</v>
      </c>
      <c r="DG20" s="92">
        <v>3</v>
      </c>
      <c r="DH20" s="93">
        <v>577460</v>
      </c>
      <c r="DI20" s="93">
        <v>4780</v>
      </c>
      <c r="DJ20" s="92">
        <v>0</v>
      </c>
      <c r="DK20" s="92">
        <v>0</v>
      </c>
      <c r="DL20" s="92">
        <v>0</v>
      </c>
      <c r="DM20" s="93">
        <v>577460</v>
      </c>
      <c r="DO20" s="124" t="s">
        <v>71</v>
      </c>
      <c r="DP20" s="122">
        <v>1</v>
      </c>
      <c r="DQ20" s="123">
        <v>829620</v>
      </c>
      <c r="DR20" s="123">
        <v>36250</v>
      </c>
      <c r="DS20" s="123">
        <v>36250</v>
      </c>
      <c r="DT20" s="126">
        <v>0</v>
      </c>
      <c r="DU20" s="126">
        <v>0</v>
      </c>
      <c r="DV20" s="127">
        <v>829620</v>
      </c>
      <c r="DX20" s="132" t="s">
        <v>71</v>
      </c>
      <c r="DY20" s="130">
        <v>1</v>
      </c>
      <c r="DZ20" s="131">
        <v>942750</v>
      </c>
      <c r="EA20" s="131">
        <v>37330</v>
      </c>
      <c r="EB20" s="131">
        <v>37330</v>
      </c>
      <c r="EC20" s="130">
        <v>0</v>
      </c>
      <c r="ED20" s="130">
        <v>0</v>
      </c>
      <c r="EE20" s="131">
        <v>942750</v>
      </c>
      <c r="EG20" s="134" t="s">
        <v>71</v>
      </c>
      <c r="EH20" s="135">
        <v>1</v>
      </c>
      <c r="EI20" s="136">
        <v>942750</v>
      </c>
      <c r="EJ20" s="136">
        <v>38440</v>
      </c>
      <c r="EK20" s="136">
        <v>38440</v>
      </c>
      <c r="EL20" s="135">
        <v>0</v>
      </c>
      <c r="EM20" s="135">
        <v>0</v>
      </c>
      <c r="EN20" s="136">
        <v>942750</v>
      </c>
      <c r="EP20" s="134" t="s">
        <v>71</v>
      </c>
      <c r="EQ20" s="135">
        <v>1</v>
      </c>
      <c r="ER20" s="136">
        <v>942750</v>
      </c>
      <c r="ES20" s="136">
        <v>39590</v>
      </c>
      <c r="ET20" s="136">
        <v>39590</v>
      </c>
      <c r="EU20" s="135">
        <v>0</v>
      </c>
      <c r="EV20" s="135">
        <v>0</v>
      </c>
      <c r="EW20" s="136">
        <v>942750</v>
      </c>
      <c r="EY20" s="134" t="s">
        <v>72</v>
      </c>
      <c r="EZ20" s="135">
        <v>3</v>
      </c>
      <c r="FA20" s="136">
        <v>348500</v>
      </c>
      <c r="FB20" s="136">
        <v>5720</v>
      </c>
      <c r="FC20" s="135">
        <v>0</v>
      </c>
      <c r="FD20" s="135">
        <v>0</v>
      </c>
      <c r="FE20" s="135">
        <v>0</v>
      </c>
      <c r="FF20" s="136">
        <v>348500</v>
      </c>
      <c r="FH20" s="134" t="s">
        <v>69</v>
      </c>
      <c r="FI20" s="135">
        <v>7</v>
      </c>
      <c r="FJ20" s="136">
        <v>2487530</v>
      </c>
      <c r="FK20" s="136">
        <v>1835170</v>
      </c>
      <c r="FL20" s="136">
        <v>2360200</v>
      </c>
      <c r="FM20" s="135">
        <v>0</v>
      </c>
      <c r="FN20" s="135">
        <v>0</v>
      </c>
      <c r="FO20" s="136">
        <v>2487530</v>
      </c>
      <c r="FQ20" s="134" t="s">
        <v>70</v>
      </c>
      <c r="FR20" s="135">
        <v>17</v>
      </c>
      <c r="FS20" s="140">
        <v>6881440</v>
      </c>
      <c r="FT20" s="140">
        <v>4422360</v>
      </c>
      <c r="FU20" s="140">
        <v>4444380</v>
      </c>
      <c r="FV20" s="141">
        <v>0</v>
      </c>
      <c r="FW20" s="142">
        <v>4228030</v>
      </c>
      <c r="FX20" s="142">
        <v>2653410</v>
      </c>
      <c r="FZ20" s="134" t="s">
        <v>119</v>
      </c>
      <c r="GA20" s="135">
        <v>5</v>
      </c>
      <c r="GB20" s="136">
        <v>1312140</v>
      </c>
      <c r="GC20" s="136">
        <v>604350</v>
      </c>
      <c r="GD20" s="136">
        <v>604350</v>
      </c>
      <c r="GE20" s="135">
        <v>0</v>
      </c>
      <c r="GF20" s="136">
        <v>611800</v>
      </c>
      <c r="GG20" s="136">
        <v>700340</v>
      </c>
    </row>
    <row r="21" spans="1:189" x14ac:dyDescent="0.25">
      <c r="A21" s="85" t="s">
        <v>156</v>
      </c>
      <c r="B21" s="92">
        <v>541</v>
      </c>
      <c r="C21" s="92">
        <v>5</v>
      </c>
      <c r="D21" s="93">
        <v>742330</v>
      </c>
      <c r="E21" s="93">
        <v>346800</v>
      </c>
      <c r="F21" s="93">
        <v>314350</v>
      </c>
      <c r="G21" s="92">
        <v>0</v>
      </c>
      <c r="H21" s="93">
        <v>327620</v>
      </c>
      <c r="I21" s="93">
        <v>414710</v>
      </c>
      <c r="K21" s="92">
        <v>541</v>
      </c>
      <c r="L21" s="92">
        <v>4</v>
      </c>
      <c r="M21" s="93">
        <v>617920</v>
      </c>
      <c r="N21" s="93">
        <v>229130</v>
      </c>
      <c r="O21" s="93">
        <v>203550</v>
      </c>
      <c r="P21" s="92">
        <v>0</v>
      </c>
      <c r="Q21" s="93">
        <v>235960</v>
      </c>
      <c r="R21" s="93">
        <v>381960</v>
      </c>
      <c r="T21" s="92">
        <v>490</v>
      </c>
      <c r="U21" s="92">
        <v>11</v>
      </c>
      <c r="V21" s="93">
        <v>1509130</v>
      </c>
      <c r="W21" s="93">
        <v>334310</v>
      </c>
      <c r="X21" s="93">
        <v>334310</v>
      </c>
      <c r="Y21" s="92">
        <v>0</v>
      </c>
      <c r="Z21" s="93">
        <v>6330</v>
      </c>
      <c r="AA21" s="93">
        <v>1502800</v>
      </c>
      <c r="AC21" s="96">
        <v>490</v>
      </c>
      <c r="AD21" s="96">
        <v>12</v>
      </c>
      <c r="AE21" s="97">
        <v>1529460</v>
      </c>
      <c r="AF21" s="97">
        <v>394890</v>
      </c>
      <c r="AG21" s="97">
        <v>394890</v>
      </c>
      <c r="AH21" s="96">
        <v>0</v>
      </c>
      <c r="AI21" s="96">
        <v>0</v>
      </c>
      <c r="AJ21" s="97">
        <v>1529460</v>
      </c>
      <c r="AL21" s="96">
        <v>490</v>
      </c>
      <c r="AM21" s="96">
        <v>10</v>
      </c>
      <c r="AN21" s="97">
        <v>2305570</v>
      </c>
      <c r="AO21" s="97">
        <v>341720</v>
      </c>
      <c r="AP21" s="97">
        <v>341720</v>
      </c>
      <c r="AQ21" s="96">
        <v>0</v>
      </c>
      <c r="AR21" s="96">
        <v>0</v>
      </c>
      <c r="AS21" s="97">
        <v>2305570</v>
      </c>
      <c r="AU21" s="96">
        <v>400</v>
      </c>
      <c r="AV21" s="96">
        <v>1</v>
      </c>
      <c r="AW21" s="97">
        <v>1190</v>
      </c>
      <c r="AX21" s="96">
        <v>190</v>
      </c>
      <c r="AY21" s="96">
        <v>190</v>
      </c>
      <c r="AZ21" s="96">
        <v>0</v>
      </c>
      <c r="BA21" s="96">
        <v>0</v>
      </c>
      <c r="BB21" s="97">
        <v>1190</v>
      </c>
      <c r="BD21" s="96">
        <v>490</v>
      </c>
      <c r="BE21" s="96">
        <v>14</v>
      </c>
      <c r="BF21" s="97">
        <v>4457720</v>
      </c>
      <c r="BG21" s="97">
        <v>1786200</v>
      </c>
      <c r="BH21" s="97">
        <v>1786200</v>
      </c>
      <c r="BI21" s="96">
        <v>0</v>
      </c>
      <c r="BJ21" s="96">
        <v>0</v>
      </c>
      <c r="BK21" s="97">
        <v>4457720</v>
      </c>
      <c r="BM21" s="96">
        <v>540</v>
      </c>
      <c r="BN21" s="96">
        <v>5</v>
      </c>
      <c r="BO21" s="97">
        <v>670090</v>
      </c>
      <c r="BP21" s="97">
        <v>4910</v>
      </c>
      <c r="BQ21" s="96">
        <v>0</v>
      </c>
      <c r="BR21" s="96">
        <v>0</v>
      </c>
      <c r="BS21" s="96">
        <v>0</v>
      </c>
      <c r="BT21" s="97">
        <v>670090</v>
      </c>
      <c r="BV21" s="96">
        <v>541</v>
      </c>
      <c r="BW21" s="96">
        <v>6</v>
      </c>
      <c r="BX21" s="97">
        <v>3840000</v>
      </c>
      <c r="BY21" s="97">
        <v>347870</v>
      </c>
      <c r="BZ21" s="97">
        <v>324640</v>
      </c>
      <c r="CA21" s="96">
        <v>0</v>
      </c>
      <c r="CB21" s="97">
        <v>402820</v>
      </c>
      <c r="CC21" s="97">
        <v>3437180</v>
      </c>
      <c r="CE21" s="96">
        <v>541</v>
      </c>
      <c r="CF21" s="96">
        <v>6</v>
      </c>
      <c r="CG21" s="97">
        <v>3828210</v>
      </c>
      <c r="CH21" s="97">
        <v>358320</v>
      </c>
      <c r="CI21" s="97">
        <v>334250</v>
      </c>
      <c r="CJ21" s="96">
        <v>0</v>
      </c>
      <c r="CK21" s="97">
        <v>388010</v>
      </c>
      <c r="CL21" s="97">
        <v>3440200</v>
      </c>
      <c r="CN21" s="96">
        <v>540</v>
      </c>
      <c r="CO21" s="96">
        <v>3</v>
      </c>
      <c r="CP21" s="97">
        <v>577460</v>
      </c>
      <c r="CQ21" s="97">
        <v>4510</v>
      </c>
      <c r="CR21" s="96">
        <v>0</v>
      </c>
      <c r="CS21" s="96">
        <v>0</v>
      </c>
      <c r="CT21" s="96">
        <v>0</v>
      </c>
      <c r="CU21" s="97">
        <v>577460</v>
      </c>
      <c r="CW21" s="96">
        <v>540</v>
      </c>
      <c r="CX21" s="96">
        <v>3</v>
      </c>
      <c r="CY21" s="97">
        <v>577460</v>
      </c>
      <c r="CZ21" s="97">
        <v>4640</v>
      </c>
      <c r="DA21" s="96">
        <v>0</v>
      </c>
      <c r="DB21" s="96">
        <v>0</v>
      </c>
      <c r="DC21" s="96">
        <v>0</v>
      </c>
      <c r="DD21" s="97">
        <v>577460</v>
      </c>
      <c r="DF21" s="99" t="s">
        <v>73</v>
      </c>
      <c r="DG21" s="92">
        <v>5</v>
      </c>
      <c r="DH21" s="93">
        <v>3300100</v>
      </c>
      <c r="DI21" s="93">
        <v>387700</v>
      </c>
      <c r="DJ21" s="93">
        <v>364810</v>
      </c>
      <c r="DK21" s="92">
        <v>0</v>
      </c>
      <c r="DL21" s="93">
        <v>300290</v>
      </c>
      <c r="DM21" s="93">
        <v>2999810</v>
      </c>
      <c r="DO21" s="124" t="s">
        <v>72</v>
      </c>
      <c r="DP21" s="122">
        <v>3</v>
      </c>
      <c r="DQ21" s="123">
        <v>471270</v>
      </c>
      <c r="DR21" s="123">
        <v>4920</v>
      </c>
      <c r="DS21" s="122">
        <v>0</v>
      </c>
      <c r="DT21" s="126">
        <v>0</v>
      </c>
      <c r="DU21" s="126">
        <v>0</v>
      </c>
      <c r="DV21" s="127">
        <v>471270</v>
      </c>
      <c r="DX21" s="132" t="s">
        <v>72</v>
      </c>
      <c r="DY21" s="130">
        <v>3</v>
      </c>
      <c r="DZ21" s="131">
        <v>394830</v>
      </c>
      <c r="EA21" s="131">
        <v>5240</v>
      </c>
      <c r="EB21" s="130">
        <v>0</v>
      </c>
      <c r="EC21" s="130">
        <v>0</v>
      </c>
      <c r="ED21" s="130">
        <v>0</v>
      </c>
      <c r="EE21" s="131">
        <v>394830</v>
      </c>
      <c r="EG21" s="134" t="s">
        <v>72</v>
      </c>
      <c r="EH21" s="135">
        <v>3</v>
      </c>
      <c r="EI21" s="136">
        <v>394830</v>
      </c>
      <c r="EJ21" s="136">
        <v>5390</v>
      </c>
      <c r="EK21" s="135">
        <v>0</v>
      </c>
      <c r="EL21" s="135">
        <v>0</v>
      </c>
      <c r="EM21" s="135">
        <v>0</v>
      </c>
      <c r="EN21" s="136">
        <v>394830</v>
      </c>
      <c r="EP21" s="134" t="s">
        <v>72</v>
      </c>
      <c r="EQ21" s="135">
        <v>3</v>
      </c>
      <c r="ER21" s="136">
        <v>394830</v>
      </c>
      <c r="ES21" s="136">
        <v>5550</v>
      </c>
      <c r="ET21" s="135">
        <v>0</v>
      </c>
      <c r="EU21" s="135">
        <v>0</v>
      </c>
      <c r="EV21" s="135">
        <v>0</v>
      </c>
      <c r="EW21" s="136">
        <v>394830</v>
      </c>
      <c r="EY21" s="134" t="s">
        <v>73</v>
      </c>
      <c r="EZ21" s="135">
        <v>5</v>
      </c>
      <c r="FA21" s="136">
        <v>1807530</v>
      </c>
      <c r="FB21" s="136">
        <v>450900</v>
      </c>
      <c r="FC21" s="136">
        <v>422180</v>
      </c>
      <c r="FD21" s="135">
        <v>0</v>
      </c>
      <c r="FE21" s="136">
        <v>456470</v>
      </c>
      <c r="FF21" s="136">
        <v>1351060</v>
      </c>
      <c r="FH21" s="134" t="s">
        <v>70</v>
      </c>
      <c r="FI21" s="135">
        <v>19</v>
      </c>
      <c r="FJ21" s="136">
        <v>6765540</v>
      </c>
      <c r="FK21" s="136">
        <v>4305420</v>
      </c>
      <c r="FL21" s="136">
        <v>4326800</v>
      </c>
      <c r="FM21" s="135">
        <v>0</v>
      </c>
      <c r="FN21" s="136">
        <v>4136260</v>
      </c>
      <c r="FO21" s="136">
        <v>2629280</v>
      </c>
      <c r="FQ21" s="134" t="s">
        <v>119</v>
      </c>
      <c r="FR21" s="135">
        <v>5</v>
      </c>
      <c r="FS21" s="140">
        <v>1319010</v>
      </c>
      <c r="FT21" s="140">
        <v>586770</v>
      </c>
      <c r="FU21" s="140">
        <v>586770</v>
      </c>
      <c r="FV21" s="141">
        <v>0</v>
      </c>
      <c r="FW21" s="142">
        <v>618670</v>
      </c>
      <c r="FX21" s="142">
        <v>700340</v>
      </c>
      <c r="FZ21" s="134" t="s">
        <v>71</v>
      </c>
      <c r="GA21" s="135">
        <v>1</v>
      </c>
      <c r="GB21" s="136">
        <v>654400</v>
      </c>
      <c r="GC21" s="136">
        <v>44530</v>
      </c>
      <c r="GD21" s="136">
        <v>44530</v>
      </c>
      <c r="GE21" s="135">
        <v>0</v>
      </c>
      <c r="GF21" s="135">
        <v>0</v>
      </c>
      <c r="GG21" s="136">
        <v>654400</v>
      </c>
    </row>
    <row r="22" spans="1:189" x14ac:dyDescent="0.25">
      <c r="B22" s="92">
        <v>550</v>
      </c>
      <c r="C22" s="92">
        <v>1</v>
      </c>
      <c r="D22" s="93">
        <v>34260</v>
      </c>
      <c r="E22" s="92">
        <v>470</v>
      </c>
      <c r="F22" s="92">
        <v>470</v>
      </c>
      <c r="G22" s="92">
        <v>0</v>
      </c>
      <c r="H22" s="92">
        <v>0</v>
      </c>
      <c r="I22" s="93">
        <v>34260</v>
      </c>
      <c r="K22" s="92">
        <v>550</v>
      </c>
      <c r="L22" s="92">
        <v>1</v>
      </c>
      <c r="M22" s="93">
        <v>34260</v>
      </c>
      <c r="N22" s="92">
        <v>480</v>
      </c>
      <c r="O22" s="92">
        <v>480</v>
      </c>
      <c r="P22" s="92">
        <v>0</v>
      </c>
      <c r="Q22" s="92">
        <v>0</v>
      </c>
      <c r="R22" s="93">
        <v>34260</v>
      </c>
      <c r="T22" s="92">
        <v>491</v>
      </c>
      <c r="U22" s="92">
        <v>17</v>
      </c>
      <c r="V22" s="93">
        <v>3293020</v>
      </c>
      <c r="W22" s="93">
        <v>1767110</v>
      </c>
      <c r="X22" s="93">
        <v>1795820</v>
      </c>
      <c r="Y22" s="92">
        <v>0</v>
      </c>
      <c r="Z22" s="93">
        <v>1236520</v>
      </c>
      <c r="AA22" s="93">
        <v>2056500</v>
      </c>
      <c r="AC22" s="96">
        <v>491</v>
      </c>
      <c r="AD22" s="96">
        <v>18</v>
      </c>
      <c r="AE22" s="97">
        <v>3448080</v>
      </c>
      <c r="AF22" s="97">
        <v>1887790</v>
      </c>
      <c r="AG22" s="97">
        <v>1897650</v>
      </c>
      <c r="AH22" s="96">
        <v>0</v>
      </c>
      <c r="AI22" s="97">
        <v>1280140</v>
      </c>
      <c r="AJ22" s="97">
        <v>2167940</v>
      </c>
      <c r="AL22" s="96">
        <v>491</v>
      </c>
      <c r="AM22" s="96">
        <v>21</v>
      </c>
      <c r="AN22" s="97">
        <v>3791940</v>
      </c>
      <c r="AO22" s="97">
        <v>2208450</v>
      </c>
      <c r="AP22" s="97">
        <v>2218610</v>
      </c>
      <c r="AQ22" s="96">
        <v>0</v>
      </c>
      <c r="AR22" s="97">
        <v>1570840</v>
      </c>
      <c r="AS22" s="97">
        <v>2221100</v>
      </c>
      <c r="AU22" s="96">
        <v>490</v>
      </c>
      <c r="AV22" s="96">
        <v>12</v>
      </c>
      <c r="AW22" s="97">
        <v>2615460</v>
      </c>
      <c r="AX22" s="97">
        <v>816330</v>
      </c>
      <c r="AY22" s="97">
        <v>816330</v>
      </c>
      <c r="AZ22" s="96">
        <v>0</v>
      </c>
      <c r="BA22" s="96">
        <v>0</v>
      </c>
      <c r="BB22" s="97">
        <v>2615460</v>
      </c>
      <c r="BD22" s="96">
        <v>491</v>
      </c>
      <c r="BE22" s="96">
        <v>21</v>
      </c>
      <c r="BF22" s="97">
        <v>4552740</v>
      </c>
      <c r="BG22" s="97">
        <v>2519040</v>
      </c>
      <c r="BH22" s="97">
        <v>2534040</v>
      </c>
      <c r="BI22" s="96">
        <v>0</v>
      </c>
      <c r="BJ22" s="97">
        <v>2043850</v>
      </c>
      <c r="BK22" s="97">
        <v>2508890</v>
      </c>
      <c r="BM22" s="96">
        <v>541</v>
      </c>
      <c r="BN22" s="96">
        <v>6</v>
      </c>
      <c r="BO22" s="97">
        <v>3707900</v>
      </c>
      <c r="BP22" s="97">
        <v>337730</v>
      </c>
      <c r="BQ22" s="97">
        <v>315310</v>
      </c>
      <c r="BR22" s="96">
        <v>0</v>
      </c>
      <c r="BS22" s="97">
        <v>382400</v>
      </c>
      <c r="BT22" s="97">
        <v>3325500</v>
      </c>
      <c r="BV22" s="96">
        <v>551</v>
      </c>
      <c r="BW22" s="96">
        <v>1</v>
      </c>
      <c r="BX22" s="97">
        <v>57310</v>
      </c>
      <c r="BY22" s="96">
        <v>550</v>
      </c>
      <c r="BZ22" s="96">
        <v>550</v>
      </c>
      <c r="CA22" s="96">
        <v>0</v>
      </c>
      <c r="CB22" s="96">
        <v>0</v>
      </c>
      <c r="CC22" s="97">
        <v>57310</v>
      </c>
      <c r="CE22" s="96">
        <v>551</v>
      </c>
      <c r="CF22" s="96">
        <v>1</v>
      </c>
      <c r="CG22" s="97">
        <v>57960</v>
      </c>
      <c r="CH22" s="96">
        <v>560</v>
      </c>
      <c r="CI22" s="96">
        <v>560</v>
      </c>
      <c r="CJ22" s="96">
        <v>0</v>
      </c>
      <c r="CK22" s="96">
        <v>0</v>
      </c>
      <c r="CL22" s="97">
        <v>57960</v>
      </c>
      <c r="CN22" s="96">
        <v>541</v>
      </c>
      <c r="CO22" s="96">
        <v>5</v>
      </c>
      <c r="CP22" s="97">
        <v>3366560</v>
      </c>
      <c r="CQ22" s="97">
        <v>366160</v>
      </c>
      <c r="CR22" s="97">
        <v>344140</v>
      </c>
      <c r="CS22" s="96">
        <v>0</v>
      </c>
      <c r="CT22" s="97">
        <v>366750</v>
      </c>
      <c r="CU22" s="97">
        <v>2999810</v>
      </c>
      <c r="CW22" s="96">
        <v>541</v>
      </c>
      <c r="CX22" s="96">
        <v>5</v>
      </c>
      <c r="CY22" s="97">
        <v>3340850</v>
      </c>
      <c r="CZ22" s="97">
        <v>377020</v>
      </c>
      <c r="DA22" s="97">
        <v>354320</v>
      </c>
      <c r="DB22" s="96">
        <v>0</v>
      </c>
      <c r="DC22" s="97">
        <v>341040</v>
      </c>
      <c r="DD22" s="97">
        <v>2999810</v>
      </c>
      <c r="DF22" s="99" t="s">
        <v>74</v>
      </c>
      <c r="DG22" s="92">
        <v>1</v>
      </c>
      <c r="DH22" s="93">
        <v>40470</v>
      </c>
      <c r="DI22" s="92">
        <v>590</v>
      </c>
      <c r="DJ22" s="92">
        <v>590</v>
      </c>
      <c r="DK22" s="92">
        <v>0</v>
      </c>
      <c r="DL22" s="92">
        <v>0</v>
      </c>
      <c r="DM22" s="93">
        <v>40470</v>
      </c>
      <c r="DO22" s="124" t="s">
        <v>73</v>
      </c>
      <c r="DP22" s="122">
        <v>5</v>
      </c>
      <c r="DQ22" s="123">
        <v>2741130</v>
      </c>
      <c r="DR22" s="123">
        <v>399920</v>
      </c>
      <c r="DS22" s="123">
        <v>375620</v>
      </c>
      <c r="DT22" s="126">
        <v>0</v>
      </c>
      <c r="DU22" s="127">
        <v>352830</v>
      </c>
      <c r="DV22" s="127">
        <v>2388300</v>
      </c>
      <c r="DX22" s="132" t="s">
        <v>73</v>
      </c>
      <c r="DY22" s="130">
        <v>5</v>
      </c>
      <c r="DZ22" s="131">
        <v>2083700</v>
      </c>
      <c r="EA22" s="131">
        <v>412790</v>
      </c>
      <c r="EB22" s="131">
        <v>386740</v>
      </c>
      <c r="EC22" s="130">
        <v>0</v>
      </c>
      <c r="ED22" s="131">
        <v>357340</v>
      </c>
      <c r="EE22" s="131">
        <v>1726360</v>
      </c>
      <c r="EG22" s="134" t="s">
        <v>73</v>
      </c>
      <c r="EH22" s="135">
        <v>5</v>
      </c>
      <c r="EI22" s="136">
        <v>2103940</v>
      </c>
      <c r="EJ22" s="136">
        <v>425070</v>
      </c>
      <c r="EK22" s="136">
        <v>398210</v>
      </c>
      <c r="EL22" s="135">
        <v>0</v>
      </c>
      <c r="EM22" s="136">
        <v>373580</v>
      </c>
      <c r="EN22" s="136">
        <v>1730360</v>
      </c>
      <c r="EP22" s="134" t="s">
        <v>73</v>
      </c>
      <c r="EQ22" s="135">
        <v>5</v>
      </c>
      <c r="ER22" s="136">
        <v>2108350</v>
      </c>
      <c r="ES22" s="136">
        <v>437510</v>
      </c>
      <c r="ET22" s="136">
        <v>410020</v>
      </c>
      <c r="EU22" s="135">
        <v>0</v>
      </c>
      <c r="EV22" s="136">
        <v>377950</v>
      </c>
      <c r="EW22" s="136">
        <v>1730400</v>
      </c>
      <c r="EY22" s="134" t="s">
        <v>115</v>
      </c>
      <c r="EZ22" s="135">
        <v>1</v>
      </c>
      <c r="FA22" s="136">
        <v>3860</v>
      </c>
      <c r="FB22" s="136">
        <v>2460</v>
      </c>
      <c r="FC22" s="136">
        <v>2460</v>
      </c>
      <c r="FD22" s="135">
        <v>0</v>
      </c>
      <c r="FE22" s="135">
        <v>0</v>
      </c>
      <c r="FF22" s="136">
        <v>3860</v>
      </c>
      <c r="FH22" s="134" t="s">
        <v>119</v>
      </c>
      <c r="FI22" s="135">
        <v>4</v>
      </c>
      <c r="FJ22" s="136">
        <v>624230</v>
      </c>
      <c r="FK22" s="136">
        <v>371930</v>
      </c>
      <c r="FL22" s="136">
        <v>371930</v>
      </c>
      <c r="FM22" s="135">
        <v>0</v>
      </c>
      <c r="FN22" s="136">
        <v>265100</v>
      </c>
      <c r="FO22" s="136">
        <v>359130</v>
      </c>
      <c r="FQ22" s="134" t="s">
        <v>71</v>
      </c>
      <c r="FR22" s="135">
        <v>1</v>
      </c>
      <c r="FS22" s="140">
        <v>654400</v>
      </c>
      <c r="FT22" s="140">
        <v>43240</v>
      </c>
      <c r="FU22" s="140">
        <v>43240</v>
      </c>
      <c r="FV22" s="141">
        <v>0</v>
      </c>
      <c r="FW22" s="141">
        <v>0</v>
      </c>
      <c r="FX22" s="142">
        <v>654400</v>
      </c>
      <c r="FZ22" s="134" t="s">
        <v>72</v>
      </c>
      <c r="GA22" s="135">
        <v>3</v>
      </c>
      <c r="GB22" s="136">
        <v>360750</v>
      </c>
      <c r="GC22" s="136">
        <v>6250</v>
      </c>
      <c r="GD22" s="135">
        <v>0</v>
      </c>
      <c r="GE22" s="135">
        <v>0</v>
      </c>
      <c r="GF22" s="135">
        <v>0</v>
      </c>
      <c r="GG22" s="136">
        <v>360750</v>
      </c>
    </row>
    <row r="23" spans="1:189" x14ac:dyDescent="0.25">
      <c r="A23" s="118" t="s">
        <v>102</v>
      </c>
      <c r="B23" s="92">
        <v>580</v>
      </c>
      <c r="C23" s="92">
        <v>3</v>
      </c>
      <c r="D23" s="93">
        <v>47500</v>
      </c>
      <c r="E23" s="93">
        <v>7160</v>
      </c>
      <c r="F23" s="92">
        <v>0</v>
      </c>
      <c r="G23" s="92">
        <v>0</v>
      </c>
      <c r="H23" s="92">
        <v>0</v>
      </c>
      <c r="I23" s="93">
        <v>47500</v>
      </c>
      <c r="K23" s="92">
        <v>580</v>
      </c>
      <c r="L23" s="92">
        <v>3</v>
      </c>
      <c r="M23" s="93">
        <v>56820</v>
      </c>
      <c r="N23" s="93">
        <v>5120</v>
      </c>
      <c r="O23" s="92">
        <v>0</v>
      </c>
      <c r="P23" s="92">
        <v>0</v>
      </c>
      <c r="Q23" s="92">
        <v>0</v>
      </c>
      <c r="R23" s="93">
        <v>56820</v>
      </c>
      <c r="T23" s="92">
        <v>540</v>
      </c>
      <c r="U23" s="92">
        <v>4</v>
      </c>
      <c r="V23" s="93">
        <v>427500</v>
      </c>
      <c r="W23" s="93">
        <v>4070</v>
      </c>
      <c r="X23" s="92">
        <v>0</v>
      </c>
      <c r="Y23" s="92">
        <v>0</v>
      </c>
      <c r="Z23" s="92">
        <v>0</v>
      </c>
      <c r="AA23" s="93">
        <v>427500</v>
      </c>
      <c r="AC23" s="96">
        <v>540</v>
      </c>
      <c r="AD23" s="96">
        <v>4</v>
      </c>
      <c r="AE23" s="97">
        <v>440320</v>
      </c>
      <c r="AF23" s="97">
        <v>4190</v>
      </c>
      <c r="AG23" s="96">
        <v>0</v>
      </c>
      <c r="AH23" s="96">
        <v>0</v>
      </c>
      <c r="AI23" s="96">
        <v>0</v>
      </c>
      <c r="AJ23" s="97">
        <v>440320</v>
      </c>
      <c r="AL23" s="96">
        <v>540</v>
      </c>
      <c r="AM23" s="96">
        <v>4</v>
      </c>
      <c r="AN23" s="97">
        <v>427500</v>
      </c>
      <c r="AO23" s="97">
        <v>4300</v>
      </c>
      <c r="AP23" s="96">
        <v>0</v>
      </c>
      <c r="AQ23" s="96">
        <v>0</v>
      </c>
      <c r="AR23" s="96">
        <v>0</v>
      </c>
      <c r="AS23" s="97">
        <v>427500</v>
      </c>
      <c r="AU23" s="96">
        <v>491</v>
      </c>
      <c r="AV23" s="96">
        <v>20</v>
      </c>
      <c r="AW23" s="97">
        <v>3804210</v>
      </c>
      <c r="AX23" s="97">
        <v>2280890</v>
      </c>
      <c r="AY23" s="97">
        <v>2291350</v>
      </c>
      <c r="AZ23" s="96">
        <v>0</v>
      </c>
      <c r="BA23" s="97">
        <v>1638400</v>
      </c>
      <c r="BB23" s="97">
        <v>2165810</v>
      </c>
      <c r="BD23" s="96">
        <v>540</v>
      </c>
      <c r="BE23" s="96">
        <v>5</v>
      </c>
      <c r="BF23" s="97">
        <v>516920</v>
      </c>
      <c r="BG23" s="97">
        <v>4760</v>
      </c>
      <c r="BH23" s="96">
        <v>0</v>
      </c>
      <c r="BI23" s="96">
        <v>0</v>
      </c>
      <c r="BJ23" s="96">
        <v>0</v>
      </c>
      <c r="BK23" s="97">
        <v>516920</v>
      </c>
      <c r="BM23" s="96">
        <v>551</v>
      </c>
      <c r="BN23" s="96">
        <v>1</v>
      </c>
      <c r="BO23" s="97">
        <v>65640</v>
      </c>
      <c r="BP23" s="96">
        <v>540</v>
      </c>
      <c r="BQ23" s="96">
        <v>540</v>
      </c>
      <c r="BR23" s="96">
        <v>0</v>
      </c>
      <c r="BS23" s="96">
        <v>0</v>
      </c>
      <c r="BT23" s="97">
        <v>65640</v>
      </c>
      <c r="BV23" s="96">
        <v>580</v>
      </c>
      <c r="BW23" s="96">
        <v>1</v>
      </c>
      <c r="BX23" s="97">
        <v>430000</v>
      </c>
      <c r="BY23" s="97">
        <v>3310</v>
      </c>
      <c r="BZ23" s="96">
        <v>0</v>
      </c>
      <c r="CA23" s="96">
        <v>0</v>
      </c>
      <c r="CB23" s="96">
        <v>0</v>
      </c>
      <c r="CC23" s="97">
        <v>430000</v>
      </c>
      <c r="CE23" s="96">
        <v>580</v>
      </c>
      <c r="CF23" s="96">
        <v>1</v>
      </c>
      <c r="CG23" s="97">
        <v>430000</v>
      </c>
      <c r="CH23" s="97">
        <v>3410</v>
      </c>
      <c r="CI23" s="96">
        <v>0</v>
      </c>
      <c r="CJ23" s="96">
        <v>0</v>
      </c>
      <c r="CK23" s="96">
        <v>0</v>
      </c>
      <c r="CL23" s="97">
        <v>430000</v>
      </c>
      <c r="CN23" s="96">
        <v>551</v>
      </c>
      <c r="CO23" s="96">
        <v>1</v>
      </c>
      <c r="CP23" s="97">
        <v>41290</v>
      </c>
      <c r="CQ23" s="96">
        <v>570</v>
      </c>
      <c r="CR23" s="96">
        <v>570</v>
      </c>
      <c r="CS23" s="96">
        <v>0</v>
      </c>
      <c r="CT23" s="96">
        <v>0</v>
      </c>
      <c r="CU23" s="97">
        <v>41290</v>
      </c>
      <c r="CW23" s="96">
        <v>551</v>
      </c>
      <c r="CX23" s="96">
        <v>1</v>
      </c>
      <c r="CY23" s="97">
        <v>37470</v>
      </c>
      <c r="CZ23" s="96">
        <v>580</v>
      </c>
      <c r="DA23" s="96">
        <v>580</v>
      </c>
      <c r="DB23" s="96">
        <v>0</v>
      </c>
      <c r="DC23" s="96">
        <v>0</v>
      </c>
      <c r="DD23" s="97">
        <v>37470</v>
      </c>
      <c r="DF23" s="99" t="s">
        <v>75</v>
      </c>
      <c r="DG23" s="92">
        <v>2</v>
      </c>
      <c r="DH23" s="93">
        <v>494290</v>
      </c>
      <c r="DI23" s="93">
        <v>4510</v>
      </c>
      <c r="DJ23" s="92">
        <v>0</v>
      </c>
      <c r="DK23" s="92">
        <v>0</v>
      </c>
      <c r="DL23" s="92">
        <v>0</v>
      </c>
      <c r="DM23" s="93">
        <v>494290</v>
      </c>
      <c r="DO23" s="124" t="s">
        <v>74</v>
      </c>
      <c r="DP23" s="122">
        <v>1</v>
      </c>
      <c r="DQ23" s="123">
        <v>34320</v>
      </c>
      <c r="DR23" s="122">
        <v>600</v>
      </c>
      <c r="DS23" s="122">
        <v>600</v>
      </c>
      <c r="DT23" s="126">
        <v>0</v>
      </c>
      <c r="DU23" s="126">
        <v>0</v>
      </c>
      <c r="DV23" s="127">
        <v>34320</v>
      </c>
      <c r="DX23" s="132" t="s">
        <v>74</v>
      </c>
      <c r="DY23" s="130">
        <v>1</v>
      </c>
      <c r="DZ23" s="131">
        <v>42570</v>
      </c>
      <c r="EA23" s="130">
        <v>610</v>
      </c>
      <c r="EB23" s="130">
        <v>610</v>
      </c>
      <c r="EC23" s="130">
        <v>0</v>
      </c>
      <c r="ED23" s="130">
        <v>0</v>
      </c>
      <c r="EE23" s="131">
        <v>42570</v>
      </c>
      <c r="EG23" s="134" t="s">
        <v>74</v>
      </c>
      <c r="EH23" s="135">
        <v>1</v>
      </c>
      <c r="EI23" s="136">
        <v>42840</v>
      </c>
      <c r="EJ23" s="135">
        <v>620</v>
      </c>
      <c r="EK23" s="135">
        <v>620</v>
      </c>
      <c r="EL23" s="135">
        <v>0</v>
      </c>
      <c r="EM23" s="135">
        <v>0</v>
      </c>
      <c r="EN23" s="136">
        <v>42840</v>
      </c>
      <c r="EP23" s="134" t="s">
        <v>74</v>
      </c>
      <c r="EQ23" s="135">
        <v>1</v>
      </c>
      <c r="ER23" s="136">
        <v>43200</v>
      </c>
      <c r="ES23" s="135">
        <v>630</v>
      </c>
      <c r="ET23" s="135">
        <v>630</v>
      </c>
      <c r="EU23" s="135">
        <v>0</v>
      </c>
      <c r="EV23" s="135">
        <v>0</v>
      </c>
      <c r="EW23" s="136">
        <v>43200</v>
      </c>
      <c r="EY23" s="134" t="s">
        <v>74</v>
      </c>
      <c r="EZ23" s="135">
        <v>1</v>
      </c>
      <c r="FA23" s="136">
        <v>45900</v>
      </c>
      <c r="FB23" s="135">
        <v>640</v>
      </c>
      <c r="FC23" s="135">
        <v>640</v>
      </c>
      <c r="FD23" s="135">
        <v>0</v>
      </c>
      <c r="FE23" s="135">
        <v>0</v>
      </c>
      <c r="FF23" s="136">
        <v>45900</v>
      </c>
      <c r="FH23" s="134" t="s">
        <v>71</v>
      </c>
      <c r="FI23" s="135">
        <v>1</v>
      </c>
      <c r="FJ23" s="136">
        <v>669270</v>
      </c>
      <c r="FK23" s="136">
        <v>41990</v>
      </c>
      <c r="FL23" s="136">
        <v>41990</v>
      </c>
      <c r="FM23" s="135">
        <v>0</v>
      </c>
      <c r="FN23" s="135">
        <v>0</v>
      </c>
      <c r="FO23" s="136">
        <v>669270</v>
      </c>
      <c r="FQ23" s="134" t="s">
        <v>72</v>
      </c>
      <c r="FR23" s="135">
        <v>3</v>
      </c>
      <c r="FS23" s="140">
        <v>360750</v>
      </c>
      <c r="FT23" s="140">
        <v>6070</v>
      </c>
      <c r="FU23" s="139">
        <v>0</v>
      </c>
      <c r="FV23" s="141">
        <v>0</v>
      </c>
      <c r="FW23" s="141">
        <v>0</v>
      </c>
      <c r="FX23" s="142">
        <v>360750</v>
      </c>
      <c r="FZ23" s="134" t="s">
        <v>73</v>
      </c>
      <c r="GA23" s="135">
        <v>5</v>
      </c>
      <c r="GB23" s="136">
        <v>1919870</v>
      </c>
      <c r="GC23" s="136">
        <v>492630</v>
      </c>
      <c r="GD23" s="136">
        <v>460880</v>
      </c>
      <c r="GE23" s="135">
        <v>0</v>
      </c>
      <c r="GF23" s="136">
        <v>523560</v>
      </c>
      <c r="GG23" s="136">
        <v>1396310</v>
      </c>
    </row>
    <row r="24" spans="1:189" x14ac:dyDescent="0.25">
      <c r="A24" s="85" t="s">
        <v>135</v>
      </c>
      <c r="B24" s="92">
        <v>640</v>
      </c>
      <c r="C24" s="92">
        <v>1</v>
      </c>
      <c r="D24" s="93">
        <v>6770</v>
      </c>
      <c r="E24" s="92">
        <v>120</v>
      </c>
      <c r="F24" s="92">
        <v>0</v>
      </c>
      <c r="G24" s="92">
        <v>0</v>
      </c>
      <c r="H24" s="92">
        <v>0</v>
      </c>
      <c r="I24" s="93">
        <v>6770</v>
      </c>
      <c r="K24" s="92">
        <v>581</v>
      </c>
      <c r="L24" s="92">
        <v>1</v>
      </c>
      <c r="M24" s="93">
        <v>188020</v>
      </c>
      <c r="N24" s="93">
        <v>131070</v>
      </c>
      <c r="O24" s="93">
        <v>117650</v>
      </c>
      <c r="P24" s="92">
        <v>0</v>
      </c>
      <c r="Q24" s="93">
        <v>101170</v>
      </c>
      <c r="R24" s="93">
        <v>86850</v>
      </c>
      <c r="T24" s="92">
        <v>541</v>
      </c>
      <c r="U24" s="92">
        <v>6</v>
      </c>
      <c r="V24" s="93">
        <v>2046950</v>
      </c>
      <c r="W24" s="93">
        <v>238240</v>
      </c>
      <c r="X24" s="93">
        <v>210390</v>
      </c>
      <c r="Y24" s="92">
        <v>0</v>
      </c>
      <c r="Z24" s="93">
        <v>250090</v>
      </c>
      <c r="AA24" s="93">
        <v>1796860</v>
      </c>
      <c r="AC24" s="96">
        <v>541</v>
      </c>
      <c r="AD24" s="96">
        <v>6</v>
      </c>
      <c r="AE24" s="97">
        <v>2104720</v>
      </c>
      <c r="AF24" s="97">
        <v>245130</v>
      </c>
      <c r="AG24" s="97">
        <v>216680</v>
      </c>
      <c r="AH24" s="96">
        <v>0</v>
      </c>
      <c r="AI24" s="97">
        <v>254490</v>
      </c>
      <c r="AJ24" s="97">
        <v>1850230</v>
      </c>
      <c r="AL24" s="96">
        <v>541</v>
      </c>
      <c r="AM24" s="96">
        <v>7</v>
      </c>
      <c r="AN24" s="97">
        <v>2268350</v>
      </c>
      <c r="AO24" s="97">
        <v>426240</v>
      </c>
      <c r="AP24" s="97">
        <v>388720</v>
      </c>
      <c r="AQ24" s="96">
        <v>0</v>
      </c>
      <c r="AR24" s="97">
        <v>399220</v>
      </c>
      <c r="AS24" s="97">
        <v>1869130</v>
      </c>
      <c r="AU24" s="96">
        <v>540</v>
      </c>
      <c r="AV24" s="96">
        <v>4</v>
      </c>
      <c r="AW24" s="97">
        <v>467070</v>
      </c>
      <c r="AX24" s="97">
        <v>4430</v>
      </c>
      <c r="AY24" s="96">
        <v>0</v>
      </c>
      <c r="AZ24" s="96">
        <v>0</v>
      </c>
      <c r="BA24" s="96">
        <v>0</v>
      </c>
      <c r="BB24" s="97">
        <v>467070</v>
      </c>
      <c r="BD24" s="96">
        <v>541</v>
      </c>
      <c r="BE24" s="96">
        <v>6</v>
      </c>
      <c r="BF24" s="97">
        <v>2822240</v>
      </c>
      <c r="BG24" s="97">
        <v>318030</v>
      </c>
      <c r="BH24" s="97">
        <v>295690</v>
      </c>
      <c r="BI24" s="96">
        <v>0</v>
      </c>
      <c r="BJ24" s="97">
        <v>378360</v>
      </c>
      <c r="BK24" s="97">
        <v>2443880</v>
      </c>
      <c r="BM24" s="96">
        <v>580</v>
      </c>
      <c r="BN24" s="96">
        <v>1</v>
      </c>
      <c r="BO24" s="97">
        <v>417100</v>
      </c>
      <c r="BP24" s="97">
        <v>3220</v>
      </c>
      <c r="BQ24" s="96">
        <v>0</v>
      </c>
      <c r="BR24" s="96">
        <v>0</v>
      </c>
      <c r="BS24" s="96">
        <v>0</v>
      </c>
      <c r="BT24" s="97">
        <v>417100</v>
      </c>
      <c r="BV24" s="96">
        <v>641</v>
      </c>
      <c r="BW24" s="96">
        <v>1</v>
      </c>
      <c r="BX24" s="97">
        <v>56990</v>
      </c>
      <c r="BY24" s="96">
        <v>500</v>
      </c>
      <c r="BZ24" s="96">
        <v>0</v>
      </c>
      <c r="CA24" s="96">
        <v>0</v>
      </c>
      <c r="CB24" s="96">
        <v>0</v>
      </c>
      <c r="CC24" s="97">
        <v>56990</v>
      </c>
      <c r="CE24" s="96">
        <v>641</v>
      </c>
      <c r="CF24" s="96">
        <v>1</v>
      </c>
      <c r="CG24" s="97">
        <v>55740</v>
      </c>
      <c r="CH24" s="96">
        <v>520</v>
      </c>
      <c r="CI24" s="96">
        <v>0</v>
      </c>
      <c r="CJ24" s="96">
        <v>0</v>
      </c>
      <c r="CK24" s="96">
        <v>0</v>
      </c>
      <c r="CL24" s="97">
        <v>55740</v>
      </c>
      <c r="CN24" s="96">
        <v>580</v>
      </c>
      <c r="CO24" s="96">
        <v>2</v>
      </c>
      <c r="CP24" s="97">
        <v>494290</v>
      </c>
      <c r="CQ24" s="97">
        <v>4250</v>
      </c>
      <c r="CR24" s="96">
        <v>0</v>
      </c>
      <c r="CS24" s="96">
        <v>0</v>
      </c>
      <c r="CT24" s="96">
        <v>0</v>
      </c>
      <c r="CU24" s="97">
        <v>494290</v>
      </c>
      <c r="CW24" s="96">
        <v>580</v>
      </c>
      <c r="CX24" s="96">
        <v>2</v>
      </c>
      <c r="CY24" s="97">
        <v>494290</v>
      </c>
      <c r="CZ24" s="97">
        <v>4380</v>
      </c>
      <c r="DA24" s="96">
        <v>0</v>
      </c>
      <c r="DB24" s="96">
        <v>0</v>
      </c>
      <c r="DC24" s="96">
        <v>0</v>
      </c>
      <c r="DD24" s="97">
        <v>494290</v>
      </c>
      <c r="DF24" s="99" t="s">
        <v>76</v>
      </c>
      <c r="DG24" s="92">
        <v>1</v>
      </c>
      <c r="DH24" s="93">
        <v>281870</v>
      </c>
      <c r="DI24" s="93">
        <v>2570</v>
      </c>
      <c r="DJ24" s="92">
        <v>0</v>
      </c>
      <c r="DK24" s="92">
        <v>0</v>
      </c>
      <c r="DL24" s="92">
        <v>0</v>
      </c>
      <c r="DM24" s="93">
        <v>281870</v>
      </c>
      <c r="DO24" s="124" t="s">
        <v>75</v>
      </c>
      <c r="DP24" s="122">
        <v>2</v>
      </c>
      <c r="DQ24" s="123">
        <v>391470</v>
      </c>
      <c r="DR24" s="123">
        <v>4640</v>
      </c>
      <c r="DS24" s="122">
        <v>0</v>
      </c>
      <c r="DT24" s="126">
        <v>0</v>
      </c>
      <c r="DU24" s="126">
        <v>0</v>
      </c>
      <c r="DV24" s="127">
        <v>391470</v>
      </c>
      <c r="DX24" s="132" t="s">
        <v>75</v>
      </c>
      <c r="DY24" s="130">
        <v>2</v>
      </c>
      <c r="DZ24" s="131">
        <v>307710</v>
      </c>
      <c r="EA24" s="131">
        <v>4930</v>
      </c>
      <c r="EB24" s="130">
        <v>0</v>
      </c>
      <c r="EC24" s="130">
        <v>0</v>
      </c>
      <c r="ED24" s="130">
        <v>0</v>
      </c>
      <c r="EE24" s="131">
        <v>307710</v>
      </c>
      <c r="EG24" s="134" t="s">
        <v>75</v>
      </c>
      <c r="EH24" s="135">
        <v>2</v>
      </c>
      <c r="EI24" s="136">
        <v>307710</v>
      </c>
      <c r="EJ24" s="136">
        <v>5080</v>
      </c>
      <c r="EK24" s="135">
        <v>0</v>
      </c>
      <c r="EL24" s="135">
        <v>0</v>
      </c>
      <c r="EM24" s="135">
        <v>0</v>
      </c>
      <c r="EN24" s="136">
        <v>307710</v>
      </c>
      <c r="EP24" s="134" t="s">
        <v>75</v>
      </c>
      <c r="EQ24" s="135">
        <v>2</v>
      </c>
      <c r="ER24" s="136">
        <v>307710</v>
      </c>
      <c r="ES24" s="136">
        <v>5230</v>
      </c>
      <c r="ET24" s="135">
        <v>0</v>
      </c>
      <c r="EU24" s="135">
        <v>0</v>
      </c>
      <c r="EV24" s="135">
        <v>0</v>
      </c>
      <c r="EW24" s="136">
        <v>307710</v>
      </c>
      <c r="EY24" s="134" t="s">
        <v>75</v>
      </c>
      <c r="EZ24" s="135">
        <v>2</v>
      </c>
      <c r="FA24" s="136">
        <v>230500</v>
      </c>
      <c r="FB24" s="136">
        <v>5390</v>
      </c>
      <c r="FC24" s="135">
        <v>0</v>
      </c>
      <c r="FD24" s="135">
        <v>0</v>
      </c>
      <c r="FE24" s="135">
        <v>0</v>
      </c>
      <c r="FF24" s="136">
        <v>230500</v>
      </c>
      <c r="FH24" s="134" t="s">
        <v>72</v>
      </c>
      <c r="FI24" s="135">
        <v>3</v>
      </c>
      <c r="FJ24" s="136">
        <v>323980</v>
      </c>
      <c r="FK24" s="136">
        <v>5720</v>
      </c>
      <c r="FL24" s="135">
        <v>0</v>
      </c>
      <c r="FM24" s="135">
        <v>0</v>
      </c>
      <c r="FN24" s="135">
        <v>0</v>
      </c>
      <c r="FO24" s="136">
        <v>323980</v>
      </c>
      <c r="FQ24" s="134" t="s">
        <v>73</v>
      </c>
      <c r="FR24" s="135">
        <v>5</v>
      </c>
      <c r="FS24" s="140">
        <v>1884550</v>
      </c>
      <c r="FT24" s="140">
        <v>477910</v>
      </c>
      <c r="FU24" s="140">
        <v>447600</v>
      </c>
      <c r="FV24" s="141">
        <v>0</v>
      </c>
      <c r="FW24" s="142">
        <v>488240</v>
      </c>
      <c r="FX24" s="142">
        <v>1396310</v>
      </c>
      <c r="FZ24" s="134" t="s">
        <v>115</v>
      </c>
      <c r="GA24" s="135">
        <v>1</v>
      </c>
      <c r="GB24" s="136">
        <v>4640</v>
      </c>
      <c r="GC24" s="136">
        <v>2670</v>
      </c>
      <c r="GD24" s="136">
        <v>2670</v>
      </c>
      <c r="GE24" s="135">
        <v>0</v>
      </c>
      <c r="GF24" s="135">
        <v>0</v>
      </c>
      <c r="GG24" s="136">
        <v>4640</v>
      </c>
    </row>
    <row r="25" spans="1:189" x14ac:dyDescent="0.25">
      <c r="A25" s="85" t="s">
        <v>154</v>
      </c>
      <c r="B25" s="92">
        <v>700</v>
      </c>
      <c r="C25" s="92">
        <v>1</v>
      </c>
      <c r="D25" s="93">
        <v>18670</v>
      </c>
      <c r="E25" s="93">
        <v>13990</v>
      </c>
      <c r="F25" s="93">
        <v>13990</v>
      </c>
      <c r="G25" s="92">
        <v>0</v>
      </c>
      <c r="H25" s="92">
        <v>0</v>
      </c>
      <c r="I25" s="93">
        <v>18670</v>
      </c>
      <c r="K25" s="92">
        <v>640</v>
      </c>
      <c r="L25" s="92">
        <v>1</v>
      </c>
      <c r="M25" s="93">
        <v>24330</v>
      </c>
      <c r="N25" s="92">
        <v>110</v>
      </c>
      <c r="O25" s="92">
        <v>0</v>
      </c>
      <c r="P25" s="92">
        <v>0</v>
      </c>
      <c r="Q25" s="92">
        <v>0</v>
      </c>
      <c r="R25" s="93">
        <v>24330</v>
      </c>
      <c r="T25" s="92">
        <v>550</v>
      </c>
      <c r="U25" s="92">
        <v>1</v>
      </c>
      <c r="V25" s="93">
        <v>64690</v>
      </c>
      <c r="W25" s="92">
        <v>490</v>
      </c>
      <c r="X25" s="92">
        <v>490</v>
      </c>
      <c r="Y25" s="92">
        <v>0</v>
      </c>
      <c r="Z25" s="92">
        <v>0</v>
      </c>
      <c r="AA25" s="93">
        <v>64690</v>
      </c>
      <c r="AC25" s="96">
        <v>550</v>
      </c>
      <c r="AD25" s="96">
        <v>1</v>
      </c>
      <c r="AE25" s="97">
        <v>66630</v>
      </c>
      <c r="AF25" s="96">
        <v>500</v>
      </c>
      <c r="AG25" s="96">
        <v>500</v>
      </c>
      <c r="AH25" s="96">
        <v>0</v>
      </c>
      <c r="AI25" s="96">
        <v>0</v>
      </c>
      <c r="AJ25" s="97">
        <v>66630</v>
      </c>
      <c r="AL25" s="96">
        <v>551</v>
      </c>
      <c r="AM25" s="96">
        <v>1</v>
      </c>
      <c r="AN25" s="97">
        <v>28080</v>
      </c>
      <c r="AO25" s="96">
        <v>510</v>
      </c>
      <c r="AP25" s="96">
        <v>510</v>
      </c>
      <c r="AQ25" s="96">
        <v>0</v>
      </c>
      <c r="AR25" s="96">
        <v>0</v>
      </c>
      <c r="AS25" s="97">
        <v>28080</v>
      </c>
      <c r="AU25" s="96">
        <v>541</v>
      </c>
      <c r="AV25" s="96">
        <v>6</v>
      </c>
      <c r="AW25" s="97">
        <v>2491530</v>
      </c>
      <c r="AX25" s="97">
        <v>259510</v>
      </c>
      <c r="AY25" s="97">
        <v>229830</v>
      </c>
      <c r="AZ25" s="96">
        <v>0</v>
      </c>
      <c r="BA25" s="97">
        <v>265260</v>
      </c>
      <c r="BB25" s="97">
        <v>2226270</v>
      </c>
      <c r="BD25" s="96">
        <v>551</v>
      </c>
      <c r="BE25" s="96">
        <v>1</v>
      </c>
      <c r="BF25" s="97">
        <v>40210</v>
      </c>
      <c r="BG25" s="96">
        <v>530</v>
      </c>
      <c r="BH25" s="96">
        <v>530</v>
      </c>
      <c r="BI25" s="96">
        <v>0</v>
      </c>
      <c r="BJ25" s="96">
        <v>0</v>
      </c>
      <c r="BK25" s="97">
        <v>40210</v>
      </c>
      <c r="BM25" s="96">
        <v>641</v>
      </c>
      <c r="BN25" s="96">
        <v>1</v>
      </c>
      <c r="BO25" s="97">
        <v>68160</v>
      </c>
      <c r="BP25" s="96">
        <v>490</v>
      </c>
      <c r="BQ25" s="96">
        <v>0</v>
      </c>
      <c r="BR25" s="96">
        <v>0</v>
      </c>
      <c r="BS25" s="96">
        <v>0</v>
      </c>
      <c r="BT25" s="97">
        <v>68160</v>
      </c>
      <c r="BV25" s="96">
        <v>700</v>
      </c>
      <c r="BW25" s="96">
        <v>1</v>
      </c>
      <c r="BX25" s="97">
        <v>82760</v>
      </c>
      <c r="BY25" s="97">
        <v>7010</v>
      </c>
      <c r="BZ25" s="97">
        <v>7010</v>
      </c>
      <c r="CA25" s="96">
        <v>0</v>
      </c>
      <c r="CB25" s="96">
        <v>0</v>
      </c>
      <c r="CC25" s="97">
        <v>82760</v>
      </c>
      <c r="CE25" s="96">
        <v>700</v>
      </c>
      <c r="CF25" s="96">
        <v>1</v>
      </c>
      <c r="CG25" s="97">
        <v>82760</v>
      </c>
      <c r="CH25" s="97">
        <v>7220</v>
      </c>
      <c r="CI25" s="97">
        <v>7220</v>
      </c>
      <c r="CJ25" s="96">
        <v>0</v>
      </c>
      <c r="CK25" s="96">
        <v>0</v>
      </c>
      <c r="CL25" s="97">
        <v>82760</v>
      </c>
      <c r="CN25" s="96">
        <v>581</v>
      </c>
      <c r="CO25" s="96">
        <v>1</v>
      </c>
      <c r="CP25" s="97">
        <v>281870</v>
      </c>
      <c r="CQ25" s="97">
        <v>2420</v>
      </c>
      <c r="CR25" s="96">
        <v>0</v>
      </c>
      <c r="CS25" s="96">
        <v>0</v>
      </c>
      <c r="CT25" s="96">
        <v>0</v>
      </c>
      <c r="CU25" s="97">
        <v>281870</v>
      </c>
      <c r="CW25" s="96">
        <v>581</v>
      </c>
      <c r="CX25" s="96">
        <v>1</v>
      </c>
      <c r="CY25" s="97">
        <v>281870</v>
      </c>
      <c r="CZ25" s="97">
        <v>2500</v>
      </c>
      <c r="DA25" s="96">
        <v>0</v>
      </c>
      <c r="DB25" s="96">
        <v>0</v>
      </c>
      <c r="DC25" s="96">
        <v>0</v>
      </c>
      <c r="DD25" s="97">
        <v>281870</v>
      </c>
      <c r="DF25" s="99" t="s">
        <v>77</v>
      </c>
      <c r="DG25" s="92">
        <v>1</v>
      </c>
      <c r="DH25" s="93">
        <v>41690</v>
      </c>
      <c r="DI25" s="92">
        <v>560</v>
      </c>
      <c r="DJ25" s="92">
        <v>0</v>
      </c>
      <c r="DK25" s="92">
        <v>0</v>
      </c>
      <c r="DL25" s="92">
        <v>0</v>
      </c>
      <c r="DM25" s="93">
        <v>41690</v>
      </c>
      <c r="DO25" s="124" t="s">
        <v>76</v>
      </c>
      <c r="DP25" s="122">
        <v>1</v>
      </c>
      <c r="DQ25" s="123">
        <v>223240</v>
      </c>
      <c r="DR25" s="123">
        <v>2650</v>
      </c>
      <c r="DS25" s="122">
        <v>0</v>
      </c>
      <c r="DT25" s="126">
        <v>0</v>
      </c>
      <c r="DU25" s="126">
        <v>0</v>
      </c>
      <c r="DV25" s="127">
        <v>223240</v>
      </c>
      <c r="DX25" s="132" t="s">
        <v>76</v>
      </c>
      <c r="DY25" s="130">
        <v>1</v>
      </c>
      <c r="DZ25" s="131">
        <v>253680</v>
      </c>
      <c r="EA25" s="131">
        <v>2810</v>
      </c>
      <c r="EB25" s="130">
        <v>0</v>
      </c>
      <c r="EC25" s="130">
        <v>0</v>
      </c>
      <c r="ED25" s="130">
        <v>0</v>
      </c>
      <c r="EE25" s="131">
        <v>253680</v>
      </c>
      <c r="EG25" s="134" t="s">
        <v>76</v>
      </c>
      <c r="EH25" s="135">
        <v>1</v>
      </c>
      <c r="EI25" s="136">
        <v>253680</v>
      </c>
      <c r="EJ25" s="136">
        <v>2900</v>
      </c>
      <c r="EK25" s="135">
        <v>0</v>
      </c>
      <c r="EL25" s="135">
        <v>0</v>
      </c>
      <c r="EM25" s="135">
        <v>0</v>
      </c>
      <c r="EN25" s="136">
        <v>253680</v>
      </c>
      <c r="EP25" s="134" t="s">
        <v>76</v>
      </c>
      <c r="EQ25" s="135">
        <v>1</v>
      </c>
      <c r="ER25" s="136">
        <v>253680</v>
      </c>
      <c r="ES25" s="136">
        <v>2980</v>
      </c>
      <c r="ET25" s="135">
        <v>0</v>
      </c>
      <c r="EU25" s="135">
        <v>0</v>
      </c>
      <c r="EV25" s="135">
        <v>0</v>
      </c>
      <c r="EW25" s="136">
        <v>253680</v>
      </c>
      <c r="EY25" s="134" t="s">
        <v>76</v>
      </c>
      <c r="EZ25" s="135">
        <v>1</v>
      </c>
      <c r="FA25" s="136">
        <v>172500</v>
      </c>
      <c r="FB25" s="136">
        <v>3070</v>
      </c>
      <c r="FC25" s="135">
        <v>0</v>
      </c>
      <c r="FD25" s="135">
        <v>0</v>
      </c>
      <c r="FE25" s="135">
        <v>0</v>
      </c>
      <c r="FF25" s="136">
        <v>172500</v>
      </c>
      <c r="FH25" s="134" t="s">
        <v>73</v>
      </c>
      <c r="FI25" s="135">
        <v>5</v>
      </c>
      <c r="FJ25" s="136">
        <v>1825830</v>
      </c>
      <c r="FK25" s="136">
        <v>463230</v>
      </c>
      <c r="FL25" s="136">
        <v>434700</v>
      </c>
      <c r="FM25" s="135">
        <v>0</v>
      </c>
      <c r="FN25" s="136">
        <v>490040</v>
      </c>
      <c r="FO25" s="136">
        <v>1335790</v>
      </c>
      <c r="FQ25" s="134" t="s">
        <v>115</v>
      </c>
      <c r="FR25" s="135">
        <v>1</v>
      </c>
      <c r="FS25" s="140">
        <v>4640</v>
      </c>
      <c r="FT25" s="140">
        <v>2600</v>
      </c>
      <c r="FU25" s="140">
        <v>2600</v>
      </c>
      <c r="FV25" s="141">
        <v>0</v>
      </c>
      <c r="FW25" s="141">
        <v>0</v>
      </c>
      <c r="FX25" s="142">
        <v>4640</v>
      </c>
      <c r="FZ25" s="134" t="s">
        <v>120</v>
      </c>
      <c r="GA25" s="135">
        <v>1</v>
      </c>
      <c r="GB25" s="136">
        <v>61330</v>
      </c>
      <c r="GC25" s="135">
        <v>670</v>
      </c>
      <c r="GD25" s="135">
        <v>670</v>
      </c>
      <c r="GE25" s="135">
        <v>0</v>
      </c>
      <c r="GF25" s="135">
        <v>0</v>
      </c>
      <c r="GG25" s="136">
        <v>61330</v>
      </c>
    </row>
    <row r="26" spans="1:189" x14ac:dyDescent="0.25">
      <c r="A26" s="85" t="s">
        <v>159</v>
      </c>
      <c r="B26" s="92">
        <v>701</v>
      </c>
      <c r="C26" s="92">
        <v>1</v>
      </c>
      <c r="D26" s="93">
        <v>261370</v>
      </c>
      <c r="E26" s="93">
        <v>196110</v>
      </c>
      <c r="F26" s="93">
        <v>196110</v>
      </c>
      <c r="G26" s="92">
        <v>0</v>
      </c>
      <c r="H26" s="93">
        <v>236660</v>
      </c>
      <c r="I26" s="93">
        <v>24710</v>
      </c>
      <c r="K26" s="92">
        <v>700</v>
      </c>
      <c r="L26" s="92">
        <v>2</v>
      </c>
      <c r="M26" s="93">
        <v>34810</v>
      </c>
      <c r="N26" s="93">
        <v>20130</v>
      </c>
      <c r="O26" s="93">
        <v>20130</v>
      </c>
      <c r="P26" s="92">
        <v>0</v>
      </c>
      <c r="Q26" s="92">
        <v>0</v>
      </c>
      <c r="R26" s="93">
        <v>34810</v>
      </c>
      <c r="T26" s="92">
        <v>580</v>
      </c>
      <c r="U26" s="92">
        <v>1</v>
      </c>
      <c r="V26" s="93">
        <v>280000</v>
      </c>
      <c r="W26" s="93">
        <v>2780</v>
      </c>
      <c r="X26" s="92">
        <v>0</v>
      </c>
      <c r="Y26" s="92">
        <v>0</v>
      </c>
      <c r="Z26" s="92">
        <v>0</v>
      </c>
      <c r="AA26" s="93">
        <v>280000</v>
      </c>
      <c r="AC26" s="96">
        <v>580</v>
      </c>
      <c r="AD26" s="96">
        <v>1</v>
      </c>
      <c r="AE26" s="97">
        <v>288400</v>
      </c>
      <c r="AF26" s="97">
        <v>2860</v>
      </c>
      <c r="AG26" s="96">
        <v>0</v>
      </c>
      <c r="AH26" s="96">
        <v>0</v>
      </c>
      <c r="AI26" s="96">
        <v>0</v>
      </c>
      <c r="AJ26" s="97">
        <v>288400</v>
      </c>
      <c r="AL26" s="96">
        <v>580</v>
      </c>
      <c r="AM26" s="96">
        <v>1</v>
      </c>
      <c r="AN26" s="97">
        <v>280000</v>
      </c>
      <c r="AO26" s="97">
        <v>2940</v>
      </c>
      <c r="AP26" s="96">
        <v>0</v>
      </c>
      <c r="AQ26" s="96">
        <v>0</v>
      </c>
      <c r="AR26" s="96">
        <v>0</v>
      </c>
      <c r="AS26" s="97">
        <v>280000</v>
      </c>
      <c r="AU26" s="96">
        <v>551</v>
      </c>
      <c r="AV26" s="96">
        <v>1</v>
      </c>
      <c r="AW26" s="97">
        <v>28080</v>
      </c>
      <c r="AX26" s="96">
        <v>520</v>
      </c>
      <c r="AY26" s="96">
        <v>520</v>
      </c>
      <c r="AZ26" s="96">
        <v>0</v>
      </c>
      <c r="BA26" s="96">
        <v>0</v>
      </c>
      <c r="BB26" s="97">
        <v>28080</v>
      </c>
      <c r="BD26" s="96">
        <v>580</v>
      </c>
      <c r="BE26" s="96">
        <v>1</v>
      </c>
      <c r="BF26" s="97">
        <v>301470</v>
      </c>
      <c r="BG26" s="97">
        <v>3120</v>
      </c>
      <c r="BH26" s="96">
        <v>0</v>
      </c>
      <c r="BI26" s="96">
        <v>0</v>
      </c>
      <c r="BJ26" s="96">
        <v>0</v>
      </c>
      <c r="BK26" s="97">
        <v>301470</v>
      </c>
      <c r="BM26" s="96">
        <v>700</v>
      </c>
      <c r="BN26" s="96">
        <v>1</v>
      </c>
      <c r="BO26" s="97">
        <v>49660</v>
      </c>
      <c r="BP26" s="97">
        <v>6810</v>
      </c>
      <c r="BQ26" s="97">
        <v>6810</v>
      </c>
      <c r="BR26" s="96">
        <v>0</v>
      </c>
      <c r="BS26" s="96">
        <v>0</v>
      </c>
      <c r="BT26" s="97">
        <v>49660</v>
      </c>
      <c r="BV26" s="96">
        <v>701</v>
      </c>
      <c r="BW26" s="96">
        <v>3</v>
      </c>
      <c r="BX26" s="97">
        <v>1219140</v>
      </c>
      <c r="BY26" s="97">
        <v>827990</v>
      </c>
      <c r="BZ26" s="97">
        <v>827990</v>
      </c>
      <c r="CA26" s="96">
        <v>0</v>
      </c>
      <c r="CB26" s="97">
        <v>877520</v>
      </c>
      <c r="CC26" s="97">
        <v>341620</v>
      </c>
      <c r="CE26" s="96">
        <v>701</v>
      </c>
      <c r="CF26" s="96">
        <v>3</v>
      </c>
      <c r="CG26" s="97">
        <v>1368330</v>
      </c>
      <c r="CH26" s="97">
        <v>852820</v>
      </c>
      <c r="CI26" s="97">
        <v>852820</v>
      </c>
      <c r="CJ26" s="96">
        <v>0</v>
      </c>
      <c r="CK26" s="97">
        <v>1026710</v>
      </c>
      <c r="CL26" s="97">
        <v>341620</v>
      </c>
      <c r="CN26" s="96">
        <v>641</v>
      </c>
      <c r="CO26" s="96">
        <v>1</v>
      </c>
      <c r="CP26" s="97">
        <v>42140</v>
      </c>
      <c r="CQ26" s="96">
        <v>530</v>
      </c>
      <c r="CR26" s="96">
        <v>0</v>
      </c>
      <c r="CS26" s="96">
        <v>0</v>
      </c>
      <c r="CT26" s="96">
        <v>0</v>
      </c>
      <c r="CU26" s="97">
        <v>42140</v>
      </c>
      <c r="CW26" s="96">
        <v>641</v>
      </c>
      <c r="CX26" s="96">
        <v>1</v>
      </c>
      <c r="CY26" s="97">
        <v>38690</v>
      </c>
      <c r="CZ26" s="96">
        <v>550</v>
      </c>
      <c r="DA26" s="96">
        <v>0</v>
      </c>
      <c r="DB26" s="96">
        <v>0</v>
      </c>
      <c r="DC26" s="96">
        <v>0</v>
      </c>
      <c r="DD26" s="97">
        <v>38690</v>
      </c>
      <c r="DF26" s="99" t="s">
        <v>78</v>
      </c>
      <c r="DG26" s="92">
        <v>1</v>
      </c>
      <c r="DH26" s="93">
        <v>82760</v>
      </c>
      <c r="DI26" s="93">
        <v>7870</v>
      </c>
      <c r="DJ26" s="93">
        <v>7870</v>
      </c>
      <c r="DK26" s="92">
        <v>0</v>
      </c>
      <c r="DL26" s="92">
        <v>0</v>
      </c>
      <c r="DM26" s="93">
        <v>82760</v>
      </c>
      <c r="DO26" s="124" t="s">
        <v>77</v>
      </c>
      <c r="DP26" s="122">
        <v>1</v>
      </c>
      <c r="DQ26" s="123">
        <v>34290</v>
      </c>
      <c r="DR26" s="122">
        <v>580</v>
      </c>
      <c r="DS26" s="122">
        <v>0</v>
      </c>
      <c r="DT26" s="126">
        <v>0</v>
      </c>
      <c r="DU26" s="126">
        <v>0</v>
      </c>
      <c r="DV26" s="127">
        <v>34290</v>
      </c>
      <c r="DX26" s="132" t="s">
        <v>77</v>
      </c>
      <c r="DY26" s="130">
        <v>1</v>
      </c>
      <c r="DZ26" s="131">
        <v>38660</v>
      </c>
      <c r="EA26" s="130">
        <v>600</v>
      </c>
      <c r="EB26" s="130">
        <v>0</v>
      </c>
      <c r="EC26" s="130">
        <v>0</v>
      </c>
      <c r="ED26" s="130">
        <v>0</v>
      </c>
      <c r="EE26" s="131">
        <v>38660</v>
      </c>
      <c r="EG26" s="134" t="s">
        <v>77</v>
      </c>
      <c r="EH26" s="135">
        <v>1</v>
      </c>
      <c r="EI26" s="136">
        <v>38660</v>
      </c>
      <c r="EJ26" s="135">
        <v>620</v>
      </c>
      <c r="EK26" s="135">
        <v>0</v>
      </c>
      <c r="EL26" s="135">
        <v>0</v>
      </c>
      <c r="EM26" s="135">
        <v>0</v>
      </c>
      <c r="EN26" s="136">
        <v>38660</v>
      </c>
      <c r="EP26" s="134" t="s">
        <v>77</v>
      </c>
      <c r="EQ26" s="135">
        <v>1</v>
      </c>
      <c r="ER26" s="136">
        <v>41570</v>
      </c>
      <c r="ES26" s="135">
        <v>640</v>
      </c>
      <c r="ET26" s="135">
        <v>0</v>
      </c>
      <c r="EU26" s="135">
        <v>0</v>
      </c>
      <c r="EV26" s="135">
        <v>0</v>
      </c>
      <c r="EW26" s="136">
        <v>41570</v>
      </c>
      <c r="EY26" s="134" t="s">
        <v>77</v>
      </c>
      <c r="EZ26" s="135">
        <v>1</v>
      </c>
      <c r="FA26" s="136">
        <v>43650</v>
      </c>
      <c r="FB26" s="135">
        <v>660</v>
      </c>
      <c r="FC26" s="135">
        <v>0</v>
      </c>
      <c r="FD26" s="135">
        <v>0</v>
      </c>
      <c r="FE26" s="135">
        <v>0</v>
      </c>
      <c r="FF26" s="136">
        <v>43650</v>
      </c>
      <c r="FH26" s="134" t="s">
        <v>115</v>
      </c>
      <c r="FI26" s="135">
        <v>1</v>
      </c>
      <c r="FJ26" s="136">
        <v>3860</v>
      </c>
      <c r="FK26" s="136">
        <v>2530</v>
      </c>
      <c r="FL26" s="136">
        <v>2530</v>
      </c>
      <c r="FM26" s="135">
        <v>0</v>
      </c>
      <c r="FN26" s="135">
        <v>0</v>
      </c>
      <c r="FO26" s="136">
        <v>3860</v>
      </c>
      <c r="FQ26" s="134" t="s">
        <v>120</v>
      </c>
      <c r="FR26" s="135">
        <v>1</v>
      </c>
      <c r="FS26" s="140">
        <v>61330</v>
      </c>
      <c r="FT26" s="139">
        <v>660</v>
      </c>
      <c r="FU26" s="139">
        <v>660</v>
      </c>
      <c r="FV26" s="141">
        <v>0</v>
      </c>
      <c r="FW26" s="141">
        <v>0</v>
      </c>
      <c r="FX26" s="142">
        <v>61330</v>
      </c>
      <c r="FZ26" s="134" t="s">
        <v>75</v>
      </c>
      <c r="GA26" s="135">
        <v>2</v>
      </c>
      <c r="GB26" s="136">
        <v>212500</v>
      </c>
      <c r="GC26" s="136">
        <v>5890</v>
      </c>
      <c r="GD26" s="135">
        <v>0</v>
      </c>
      <c r="GE26" s="135">
        <v>0</v>
      </c>
      <c r="GF26" s="135">
        <v>0</v>
      </c>
      <c r="GG26" s="136">
        <v>212500</v>
      </c>
    </row>
    <row r="27" spans="1:189" x14ac:dyDescent="0.25">
      <c r="A27" s="85" t="s">
        <v>160</v>
      </c>
      <c r="B27" s="92" t="s">
        <v>37</v>
      </c>
      <c r="C27" s="92">
        <v>4</v>
      </c>
      <c r="D27" s="93">
        <v>3864470</v>
      </c>
      <c r="E27" s="92">
        <v>0</v>
      </c>
      <c r="F27" s="92">
        <v>0</v>
      </c>
      <c r="G27" s="93">
        <v>3864470</v>
      </c>
      <c r="H27" s="93">
        <v>3667410</v>
      </c>
      <c r="I27" s="93">
        <v>197060</v>
      </c>
      <c r="K27" s="92">
        <v>701</v>
      </c>
      <c r="L27" s="92">
        <v>2</v>
      </c>
      <c r="M27" s="93">
        <v>850590</v>
      </c>
      <c r="N27" s="93">
        <v>658940</v>
      </c>
      <c r="O27" s="93">
        <v>658940</v>
      </c>
      <c r="P27" s="92">
        <v>0</v>
      </c>
      <c r="Q27" s="93">
        <v>746550</v>
      </c>
      <c r="R27" s="93">
        <v>104040</v>
      </c>
      <c r="T27" s="92">
        <v>581</v>
      </c>
      <c r="U27" s="92">
        <v>1</v>
      </c>
      <c r="V27" s="93">
        <v>176150</v>
      </c>
      <c r="W27" s="93">
        <v>142790</v>
      </c>
      <c r="X27" s="93">
        <v>132180</v>
      </c>
      <c r="Y27" s="92">
        <v>0</v>
      </c>
      <c r="Z27" s="93">
        <v>117470</v>
      </c>
      <c r="AA27" s="93">
        <v>58680</v>
      </c>
      <c r="AC27" s="96">
        <v>581</v>
      </c>
      <c r="AD27" s="96">
        <v>1</v>
      </c>
      <c r="AE27" s="97">
        <v>180630</v>
      </c>
      <c r="AF27" s="97">
        <v>146680</v>
      </c>
      <c r="AG27" s="97">
        <v>133150</v>
      </c>
      <c r="AH27" s="96">
        <v>0</v>
      </c>
      <c r="AI27" s="97">
        <v>120950</v>
      </c>
      <c r="AJ27" s="97">
        <v>59680</v>
      </c>
      <c r="AL27" s="96">
        <v>581</v>
      </c>
      <c r="AM27" s="96">
        <v>1</v>
      </c>
      <c r="AN27" s="97">
        <v>1190</v>
      </c>
      <c r="AO27" s="96">
        <v>190</v>
      </c>
      <c r="AP27" s="96">
        <v>190</v>
      </c>
      <c r="AQ27" s="96">
        <v>0</v>
      </c>
      <c r="AR27" s="96">
        <v>0</v>
      </c>
      <c r="AS27" s="97">
        <v>1190</v>
      </c>
      <c r="AU27" s="96">
        <v>580</v>
      </c>
      <c r="AV27" s="96">
        <v>1</v>
      </c>
      <c r="AW27" s="97">
        <v>274610</v>
      </c>
      <c r="AX27" s="97">
        <v>3030</v>
      </c>
      <c r="AY27" s="96">
        <v>0</v>
      </c>
      <c r="AZ27" s="96">
        <v>0</v>
      </c>
      <c r="BA27" s="96">
        <v>0</v>
      </c>
      <c r="BB27" s="97">
        <v>274610</v>
      </c>
      <c r="BD27" s="96">
        <v>641</v>
      </c>
      <c r="BE27" s="96">
        <v>1</v>
      </c>
      <c r="BF27" s="97">
        <v>42260</v>
      </c>
      <c r="BG27" s="96">
        <v>470</v>
      </c>
      <c r="BH27" s="96">
        <v>0</v>
      </c>
      <c r="BI27" s="96">
        <v>0</v>
      </c>
      <c r="BJ27" s="96">
        <v>0</v>
      </c>
      <c r="BK27" s="97">
        <v>42260</v>
      </c>
      <c r="BM27" s="96">
        <v>701</v>
      </c>
      <c r="BN27" s="96">
        <v>3</v>
      </c>
      <c r="BO27" s="97">
        <v>1117150</v>
      </c>
      <c r="BP27" s="97">
        <v>803890</v>
      </c>
      <c r="BQ27" s="97">
        <v>803890</v>
      </c>
      <c r="BR27" s="96">
        <v>0</v>
      </c>
      <c r="BS27" s="97">
        <v>912190</v>
      </c>
      <c r="BT27" s="97">
        <v>204960</v>
      </c>
      <c r="BV27" s="96" t="s">
        <v>37</v>
      </c>
      <c r="BW27" s="96">
        <v>3</v>
      </c>
      <c r="BX27" s="97">
        <v>5894200</v>
      </c>
      <c r="BY27" s="96">
        <v>0</v>
      </c>
      <c r="BZ27" s="96">
        <v>0</v>
      </c>
      <c r="CA27" s="97">
        <v>5894200</v>
      </c>
      <c r="CB27" s="97">
        <v>5634320</v>
      </c>
      <c r="CC27" s="97">
        <v>259880</v>
      </c>
      <c r="CE27" s="96" t="s">
        <v>37</v>
      </c>
      <c r="CF27" s="96">
        <v>3</v>
      </c>
      <c r="CG27" s="97">
        <v>5894200</v>
      </c>
      <c r="CH27" s="96">
        <v>0</v>
      </c>
      <c r="CI27" s="96">
        <v>0</v>
      </c>
      <c r="CJ27" s="97">
        <v>5894200</v>
      </c>
      <c r="CK27" s="97">
        <v>5634320</v>
      </c>
      <c r="CL27" s="97">
        <v>259880</v>
      </c>
      <c r="CN27" s="96">
        <v>700</v>
      </c>
      <c r="CO27" s="96">
        <v>1</v>
      </c>
      <c r="CP27" s="97">
        <v>82760</v>
      </c>
      <c r="CQ27" s="97">
        <v>7430</v>
      </c>
      <c r="CR27" s="97">
        <v>7430</v>
      </c>
      <c r="CS27" s="96">
        <v>0</v>
      </c>
      <c r="CT27" s="96">
        <v>0</v>
      </c>
      <c r="CU27" s="97">
        <v>82760</v>
      </c>
      <c r="CW27" s="96">
        <v>700</v>
      </c>
      <c r="CX27" s="96">
        <v>1</v>
      </c>
      <c r="CY27" s="97">
        <v>82760</v>
      </c>
      <c r="CZ27" s="97">
        <v>7650</v>
      </c>
      <c r="DA27" s="97">
        <v>7650</v>
      </c>
      <c r="DB27" s="96">
        <v>0</v>
      </c>
      <c r="DC27" s="96">
        <v>0</v>
      </c>
      <c r="DD27" s="97">
        <v>82760</v>
      </c>
      <c r="DF27" s="99" t="s">
        <v>79</v>
      </c>
      <c r="DG27" s="92">
        <v>3</v>
      </c>
      <c r="DH27" s="93">
        <v>1324480</v>
      </c>
      <c r="DI27" s="93">
        <v>931850</v>
      </c>
      <c r="DJ27" s="93">
        <v>931850</v>
      </c>
      <c r="DK27" s="92">
        <v>0</v>
      </c>
      <c r="DL27" s="93">
        <v>982860</v>
      </c>
      <c r="DM27" s="93">
        <v>341620</v>
      </c>
      <c r="DO27" s="124" t="s">
        <v>78</v>
      </c>
      <c r="DP27" s="122">
        <v>1</v>
      </c>
      <c r="DQ27" s="123">
        <v>82760</v>
      </c>
      <c r="DR27" s="123">
        <v>8100</v>
      </c>
      <c r="DS27" s="123">
        <v>8100</v>
      </c>
      <c r="DT27" s="126">
        <v>0</v>
      </c>
      <c r="DU27" s="126">
        <v>0</v>
      </c>
      <c r="DV27" s="127">
        <v>82760</v>
      </c>
      <c r="DX27" s="132" t="s">
        <v>78</v>
      </c>
      <c r="DY27" s="130">
        <v>1</v>
      </c>
      <c r="DZ27" s="131">
        <v>82760</v>
      </c>
      <c r="EA27" s="131">
        <v>8340</v>
      </c>
      <c r="EB27" s="131">
        <v>8340</v>
      </c>
      <c r="EC27" s="130">
        <v>0</v>
      </c>
      <c r="ED27" s="130">
        <v>0</v>
      </c>
      <c r="EE27" s="131">
        <v>82760</v>
      </c>
      <c r="EG27" s="134" t="s">
        <v>78</v>
      </c>
      <c r="EH27" s="135">
        <v>1</v>
      </c>
      <c r="EI27" s="136">
        <v>82760</v>
      </c>
      <c r="EJ27" s="136">
        <v>8590</v>
      </c>
      <c r="EK27" s="136">
        <v>8590</v>
      </c>
      <c r="EL27" s="135">
        <v>0</v>
      </c>
      <c r="EM27" s="135">
        <v>0</v>
      </c>
      <c r="EN27" s="136">
        <v>82760</v>
      </c>
      <c r="EP27" s="134" t="s">
        <v>78</v>
      </c>
      <c r="EQ27" s="135">
        <v>1</v>
      </c>
      <c r="ER27" s="136">
        <v>82760</v>
      </c>
      <c r="ES27" s="136">
        <v>8840</v>
      </c>
      <c r="ET27" s="136">
        <v>8840</v>
      </c>
      <c r="EU27" s="135">
        <v>0</v>
      </c>
      <c r="EV27" s="135">
        <v>0</v>
      </c>
      <c r="EW27" s="136">
        <v>82760</v>
      </c>
      <c r="EY27" s="134" t="s">
        <v>78</v>
      </c>
      <c r="EZ27" s="135">
        <v>1</v>
      </c>
      <c r="FA27" s="136">
        <v>82760</v>
      </c>
      <c r="FB27" s="136">
        <v>9100</v>
      </c>
      <c r="FC27" s="136">
        <v>9100</v>
      </c>
      <c r="FD27" s="135">
        <v>0</v>
      </c>
      <c r="FE27" s="135">
        <v>0</v>
      </c>
      <c r="FF27" s="136">
        <v>82760</v>
      </c>
      <c r="FH27" s="134" t="s">
        <v>120</v>
      </c>
      <c r="FI27" s="135">
        <v>1</v>
      </c>
      <c r="FJ27" s="136">
        <v>51410</v>
      </c>
      <c r="FK27" s="135">
        <v>650</v>
      </c>
      <c r="FL27" s="135">
        <v>650</v>
      </c>
      <c r="FM27" s="135">
        <v>0</v>
      </c>
      <c r="FN27" s="135">
        <v>0</v>
      </c>
      <c r="FO27" s="136">
        <v>51410</v>
      </c>
      <c r="FQ27" s="134" t="s">
        <v>75</v>
      </c>
      <c r="FR27" s="135">
        <v>2</v>
      </c>
      <c r="FS27" s="140">
        <v>212500</v>
      </c>
      <c r="FT27" s="140">
        <v>5720</v>
      </c>
      <c r="FU27" s="139">
        <v>0</v>
      </c>
      <c r="FV27" s="141">
        <v>0</v>
      </c>
      <c r="FW27" s="141">
        <v>0</v>
      </c>
      <c r="FX27" s="142">
        <v>212500</v>
      </c>
      <c r="FZ27" s="134" t="s">
        <v>76</v>
      </c>
      <c r="GA27" s="135">
        <v>1</v>
      </c>
      <c r="GB27" s="136">
        <v>103500</v>
      </c>
      <c r="GC27" s="136">
        <v>3360</v>
      </c>
      <c r="GD27" s="135">
        <v>0</v>
      </c>
      <c r="GE27" s="135">
        <v>0</v>
      </c>
      <c r="GF27" s="135">
        <v>0</v>
      </c>
      <c r="GG27" s="136">
        <v>103500</v>
      </c>
    </row>
    <row r="28" spans="1:189" x14ac:dyDescent="0.25">
      <c r="A28" s="85" t="s">
        <v>131</v>
      </c>
      <c r="B28" s="92" t="s">
        <v>38</v>
      </c>
      <c r="C28" s="92">
        <v>6</v>
      </c>
      <c r="D28" s="93">
        <v>2495710</v>
      </c>
      <c r="E28" s="92">
        <v>0</v>
      </c>
      <c r="F28" s="92">
        <v>0</v>
      </c>
      <c r="G28" s="93">
        <v>2495710</v>
      </c>
      <c r="H28" s="93">
        <v>2176940</v>
      </c>
      <c r="I28" s="93">
        <v>318770</v>
      </c>
      <c r="K28" s="92" t="s">
        <v>37</v>
      </c>
      <c r="L28" s="92">
        <v>4</v>
      </c>
      <c r="M28" s="93">
        <v>4057680</v>
      </c>
      <c r="N28" s="92">
        <v>0</v>
      </c>
      <c r="O28" s="92">
        <v>0</v>
      </c>
      <c r="P28" s="93">
        <v>4057680</v>
      </c>
      <c r="Q28" s="93">
        <v>3850770</v>
      </c>
      <c r="R28" s="93">
        <v>206910</v>
      </c>
      <c r="T28" s="92">
        <v>641</v>
      </c>
      <c r="U28" s="92">
        <v>1</v>
      </c>
      <c r="V28" s="93">
        <v>25190</v>
      </c>
      <c r="W28" s="92">
        <v>100</v>
      </c>
      <c r="X28" s="92">
        <v>0</v>
      </c>
      <c r="Y28" s="92">
        <v>0</v>
      </c>
      <c r="Z28" s="92">
        <v>0</v>
      </c>
      <c r="AA28" s="93">
        <v>25190</v>
      </c>
      <c r="AC28" s="96">
        <v>641</v>
      </c>
      <c r="AD28" s="96">
        <v>1</v>
      </c>
      <c r="AE28" s="97">
        <v>34120</v>
      </c>
      <c r="AF28" s="96">
        <v>140</v>
      </c>
      <c r="AG28" s="96">
        <v>0</v>
      </c>
      <c r="AH28" s="96">
        <v>0</v>
      </c>
      <c r="AI28" s="96">
        <v>0</v>
      </c>
      <c r="AJ28" s="97">
        <v>34120</v>
      </c>
      <c r="AL28" s="96">
        <v>641</v>
      </c>
      <c r="AM28" s="96">
        <v>1</v>
      </c>
      <c r="AN28" s="97">
        <v>30750</v>
      </c>
      <c r="AO28" s="96">
        <v>440</v>
      </c>
      <c r="AP28" s="96">
        <v>0</v>
      </c>
      <c r="AQ28" s="96">
        <v>0</v>
      </c>
      <c r="AR28" s="96">
        <v>0</v>
      </c>
      <c r="AS28" s="97">
        <v>30750</v>
      </c>
      <c r="AU28" s="96">
        <v>581</v>
      </c>
      <c r="AV28" s="96">
        <v>1</v>
      </c>
      <c r="AW28" s="97">
        <v>535740</v>
      </c>
      <c r="AX28" s="97">
        <v>340550</v>
      </c>
      <c r="AY28" s="97">
        <v>336550</v>
      </c>
      <c r="AZ28" s="96">
        <v>0</v>
      </c>
      <c r="BA28" s="97">
        <v>146240</v>
      </c>
      <c r="BB28" s="97">
        <v>389500</v>
      </c>
      <c r="BD28" s="96">
        <v>700</v>
      </c>
      <c r="BE28" s="96">
        <v>1</v>
      </c>
      <c r="BF28" s="97">
        <v>49660</v>
      </c>
      <c r="BG28" s="97">
        <v>6620</v>
      </c>
      <c r="BH28" s="97">
        <v>6620</v>
      </c>
      <c r="BI28" s="96">
        <v>0</v>
      </c>
      <c r="BJ28" s="96">
        <v>0</v>
      </c>
      <c r="BK28" s="97">
        <v>49660</v>
      </c>
      <c r="BM28" s="96" t="s">
        <v>37</v>
      </c>
      <c r="BN28" s="96">
        <v>3</v>
      </c>
      <c r="BO28" s="97">
        <v>5336450</v>
      </c>
      <c r="BP28" s="96">
        <v>0</v>
      </c>
      <c r="BQ28" s="96">
        <v>0</v>
      </c>
      <c r="BR28" s="97">
        <v>5336450</v>
      </c>
      <c r="BS28" s="97">
        <v>5076570</v>
      </c>
      <c r="BT28" s="97">
        <v>259880</v>
      </c>
      <c r="BV28" s="96" t="s">
        <v>53</v>
      </c>
      <c r="BW28" s="96">
        <v>1</v>
      </c>
      <c r="BX28" s="97">
        <v>2860</v>
      </c>
      <c r="BY28" s="96">
        <v>0</v>
      </c>
      <c r="BZ28" s="96">
        <v>0</v>
      </c>
      <c r="CA28" s="97">
        <v>2860</v>
      </c>
      <c r="CB28" s="97">
        <v>2860</v>
      </c>
      <c r="CC28" s="96">
        <v>0</v>
      </c>
      <c r="CE28" s="96" t="s">
        <v>53</v>
      </c>
      <c r="CF28" s="96">
        <v>1</v>
      </c>
      <c r="CG28" s="97">
        <v>2860</v>
      </c>
      <c r="CH28" s="96">
        <v>0</v>
      </c>
      <c r="CI28" s="96">
        <v>0</v>
      </c>
      <c r="CJ28" s="97">
        <v>2860</v>
      </c>
      <c r="CK28" s="97">
        <v>2860</v>
      </c>
      <c r="CL28" s="96">
        <v>0</v>
      </c>
      <c r="CN28" s="96">
        <v>701</v>
      </c>
      <c r="CO28" s="96">
        <v>3</v>
      </c>
      <c r="CP28" s="97">
        <v>1110100</v>
      </c>
      <c r="CQ28" s="97">
        <v>878390</v>
      </c>
      <c r="CR28" s="97">
        <v>878390</v>
      </c>
      <c r="CS28" s="96">
        <v>0</v>
      </c>
      <c r="CT28" s="97">
        <v>768480</v>
      </c>
      <c r="CU28" s="97">
        <v>341620</v>
      </c>
      <c r="CW28" s="96">
        <v>701</v>
      </c>
      <c r="CX28" s="96">
        <v>3</v>
      </c>
      <c r="CY28" s="97">
        <v>1324480</v>
      </c>
      <c r="CZ28" s="97">
        <v>904720</v>
      </c>
      <c r="DA28" s="97">
        <v>904720</v>
      </c>
      <c r="DB28" s="96">
        <v>0</v>
      </c>
      <c r="DC28" s="97">
        <v>982860</v>
      </c>
      <c r="DD28" s="97">
        <v>341620</v>
      </c>
      <c r="DF28" s="99" t="s">
        <v>37</v>
      </c>
      <c r="DG28" s="92">
        <v>3</v>
      </c>
      <c r="DH28" s="93">
        <v>5894200</v>
      </c>
      <c r="DI28" s="92">
        <v>0</v>
      </c>
      <c r="DJ28" s="92">
        <v>0</v>
      </c>
      <c r="DK28" s="93">
        <v>5894200</v>
      </c>
      <c r="DL28" s="93">
        <v>5634320</v>
      </c>
      <c r="DM28" s="93">
        <v>259880</v>
      </c>
      <c r="DO28" s="124" t="s">
        <v>79</v>
      </c>
      <c r="DP28" s="122">
        <v>3</v>
      </c>
      <c r="DQ28" s="123">
        <v>1324480</v>
      </c>
      <c r="DR28" s="123">
        <v>959800</v>
      </c>
      <c r="DS28" s="123">
        <v>959800</v>
      </c>
      <c r="DT28" s="126">
        <v>0</v>
      </c>
      <c r="DU28" s="127">
        <v>982860</v>
      </c>
      <c r="DV28" s="127">
        <v>341620</v>
      </c>
      <c r="DX28" s="132" t="s">
        <v>79</v>
      </c>
      <c r="DY28" s="130">
        <v>4</v>
      </c>
      <c r="DZ28" s="131">
        <v>1461460</v>
      </c>
      <c r="EA28" s="131">
        <v>1147430</v>
      </c>
      <c r="EB28" s="131">
        <v>1163130</v>
      </c>
      <c r="EC28" s="130">
        <v>0</v>
      </c>
      <c r="ED28" s="131">
        <v>1069840</v>
      </c>
      <c r="EE28" s="131">
        <v>391620</v>
      </c>
      <c r="EG28" s="134" t="s">
        <v>79</v>
      </c>
      <c r="EH28" s="135">
        <v>4</v>
      </c>
      <c r="EI28" s="136">
        <v>1374880</v>
      </c>
      <c r="EJ28" s="136">
        <v>1163170</v>
      </c>
      <c r="EK28" s="136">
        <v>1172640</v>
      </c>
      <c r="EL28" s="135">
        <v>0</v>
      </c>
      <c r="EM28" s="136">
        <v>983260</v>
      </c>
      <c r="EN28" s="136">
        <v>391620</v>
      </c>
      <c r="EP28" s="134" t="s">
        <v>79</v>
      </c>
      <c r="EQ28" s="135">
        <v>4</v>
      </c>
      <c r="ER28" s="136">
        <v>1518540</v>
      </c>
      <c r="ES28" s="136">
        <v>1202560</v>
      </c>
      <c r="ET28" s="136">
        <v>1202560</v>
      </c>
      <c r="EU28" s="135">
        <v>0</v>
      </c>
      <c r="EV28" s="136">
        <v>1126920</v>
      </c>
      <c r="EW28" s="136">
        <v>391620</v>
      </c>
      <c r="EY28" s="134" t="s">
        <v>79</v>
      </c>
      <c r="EZ28" s="135">
        <v>4</v>
      </c>
      <c r="FA28" s="136">
        <v>1732870</v>
      </c>
      <c r="FB28" s="136">
        <v>1238620</v>
      </c>
      <c r="FC28" s="136">
        <v>1238620</v>
      </c>
      <c r="FD28" s="135">
        <v>0</v>
      </c>
      <c r="FE28" s="136">
        <v>1341250</v>
      </c>
      <c r="FF28" s="136">
        <v>391620</v>
      </c>
      <c r="FH28" s="134" t="s">
        <v>75</v>
      </c>
      <c r="FI28" s="135">
        <v>2</v>
      </c>
      <c r="FJ28" s="136">
        <v>209500</v>
      </c>
      <c r="FK28" s="136">
        <v>5390</v>
      </c>
      <c r="FL28" s="135">
        <v>0</v>
      </c>
      <c r="FM28" s="135">
        <v>0</v>
      </c>
      <c r="FN28" s="135">
        <v>0</v>
      </c>
      <c r="FO28" s="136">
        <v>209500</v>
      </c>
      <c r="FQ28" s="134" t="s">
        <v>76</v>
      </c>
      <c r="FR28" s="135">
        <v>1</v>
      </c>
      <c r="FS28" s="140">
        <v>103500</v>
      </c>
      <c r="FT28" s="140">
        <v>3260</v>
      </c>
      <c r="FU28" s="139">
        <v>0</v>
      </c>
      <c r="FV28" s="141">
        <v>0</v>
      </c>
      <c r="FW28" s="141">
        <v>0</v>
      </c>
      <c r="FX28" s="142">
        <v>103500</v>
      </c>
      <c r="FZ28" s="134" t="s">
        <v>77</v>
      </c>
      <c r="GA28" s="135">
        <v>1</v>
      </c>
      <c r="GB28" s="136">
        <v>58670</v>
      </c>
      <c r="GC28" s="135">
        <v>720</v>
      </c>
      <c r="GD28" s="135">
        <v>0</v>
      </c>
      <c r="GE28" s="135">
        <v>0</v>
      </c>
      <c r="GF28" s="135">
        <v>0</v>
      </c>
      <c r="GG28" s="136">
        <v>58670</v>
      </c>
    </row>
    <row r="29" spans="1:189" x14ac:dyDescent="0.25">
      <c r="A29" s="85" t="s">
        <v>160</v>
      </c>
      <c r="B29" s="92" t="s">
        <v>39</v>
      </c>
      <c r="C29" s="92">
        <v>1</v>
      </c>
      <c r="D29" s="93">
        <v>707820</v>
      </c>
      <c r="E29" s="92">
        <v>0</v>
      </c>
      <c r="F29" s="92">
        <v>0</v>
      </c>
      <c r="G29" s="93">
        <v>707820</v>
      </c>
      <c r="H29" s="93">
        <v>584000</v>
      </c>
      <c r="I29" s="93">
        <v>123820</v>
      </c>
      <c r="K29" s="92" t="s">
        <v>38</v>
      </c>
      <c r="L29" s="92">
        <v>3</v>
      </c>
      <c r="M29" s="93">
        <v>1815380</v>
      </c>
      <c r="N29" s="92">
        <v>0</v>
      </c>
      <c r="O29" s="92">
        <v>0</v>
      </c>
      <c r="P29" s="93">
        <v>1815380</v>
      </c>
      <c r="Q29" s="93">
        <v>1657670</v>
      </c>
      <c r="R29" s="93">
        <v>157710</v>
      </c>
      <c r="T29" s="92">
        <v>700</v>
      </c>
      <c r="U29" s="92">
        <v>2</v>
      </c>
      <c r="V29" s="93">
        <v>35860</v>
      </c>
      <c r="W29" s="93">
        <v>20730</v>
      </c>
      <c r="X29" s="93">
        <v>20730</v>
      </c>
      <c r="Y29" s="92">
        <v>0</v>
      </c>
      <c r="Z29" s="92">
        <v>0</v>
      </c>
      <c r="AA29" s="93">
        <v>35860</v>
      </c>
      <c r="AC29" s="96">
        <v>700</v>
      </c>
      <c r="AD29" s="96">
        <v>1</v>
      </c>
      <c r="AE29" s="97">
        <v>16570</v>
      </c>
      <c r="AF29" s="97">
        <v>6070</v>
      </c>
      <c r="AG29" s="97">
        <v>6070</v>
      </c>
      <c r="AH29" s="96">
        <v>0</v>
      </c>
      <c r="AI29" s="96">
        <v>0</v>
      </c>
      <c r="AJ29" s="97">
        <v>16570</v>
      </c>
      <c r="AL29" s="96">
        <v>700</v>
      </c>
      <c r="AM29" s="96">
        <v>1</v>
      </c>
      <c r="AN29" s="97">
        <v>18230</v>
      </c>
      <c r="AO29" s="97">
        <v>6250</v>
      </c>
      <c r="AP29" s="97">
        <v>6250</v>
      </c>
      <c r="AQ29" s="96">
        <v>0</v>
      </c>
      <c r="AR29" s="96">
        <v>0</v>
      </c>
      <c r="AS29" s="97">
        <v>18230</v>
      </c>
      <c r="AU29" s="96">
        <v>641</v>
      </c>
      <c r="AV29" s="96">
        <v>1</v>
      </c>
      <c r="AW29" s="97">
        <v>30750</v>
      </c>
      <c r="AX29" s="96">
        <v>460</v>
      </c>
      <c r="AY29" s="96">
        <v>0</v>
      </c>
      <c r="AZ29" s="96">
        <v>0</v>
      </c>
      <c r="BA29" s="96">
        <v>0</v>
      </c>
      <c r="BB29" s="97">
        <v>30750</v>
      </c>
      <c r="BD29" s="96">
        <v>701</v>
      </c>
      <c r="BE29" s="96">
        <v>3</v>
      </c>
      <c r="BF29" s="97">
        <v>1196460</v>
      </c>
      <c r="BG29" s="97">
        <v>780490</v>
      </c>
      <c r="BH29" s="97">
        <v>780490</v>
      </c>
      <c r="BI29" s="96">
        <v>0</v>
      </c>
      <c r="BJ29" s="97">
        <v>991500</v>
      </c>
      <c r="BK29" s="97">
        <v>204960</v>
      </c>
      <c r="BM29" s="96" t="s">
        <v>53</v>
      </c>
      <c r="BN29" s="96">
        <v>1</v>
      </c>
      <c r="BO29" s="97">
        <v>2860</v>
      </c>
      <c r="BP29" s="96">
        <v>0</v>
      </c>
      <c r="BQ29" s="96">
        <v>0</v>
      </c>
      <c r="BR29" s="97">
        <v>2860</v>
      </c>
      <c r="BS29" s="97">
        <v>2860</v>
      </c>
      <c r="BT29" s="96">
        <v>0</v>
      </c>
      <c r="BV29" s="96" t="s">
        <v>38</v>
      </c>
      <c r="BW29" s="96">
        <v>2</v>
      </c>
      <c r="BX29" s="97">
        <v>3319190</v>
      </c>
      <c r="BY29" s="96">
        <v>0</v>
      </c>
      <c r="BZ29" s="96">
        <v>0</v>
      </c>
      <c r="CA29" s="97">
        <v>3319190</v>
      </c>
      <c r="CB29" s="97">
        <v>2629290</v>
      </c>
      <c r="CC29" s="97">
        <v>689900</v>
      </c>
      <c r="CE29" s="96" t="s">
        <v>38</v>
      </c>
      <c r="CF29" s="96">
        <v>2</v>
      </c>
      <c r="CG29" s="97">
        <v>3348340</v>
      </c>
      <c r="CH29" s="96">
        <v>0</v>
      </c>
      <c r="CI29" s="96">
        <v>0</v>
      </c>
      <c r="CJ29" s="97">
        <v>3348340</v>
      </c>
      <c r="CK29" s="97">
        <v>2658440</v>
      </c>
      <c r="CL29" s="97">
        <v>689900</v>
      </c>
      <c r="CN29" s="96" t="s">
        <v>37</v>
      </c>
      <c r="CO29" s="96">
        <v>3</v>
      </c>
      <c r="CP29" s="97">
        <v>5894200</v>
      </c>
      <c r="CQ29" s="96">
        <v>0</v>
      </c>
      <c r="CR29" s="96">
        <v>0</v>
      </c>
      <c r="CS29" s="97">
        <v>5894200</v>
      </c>
      <c r="CT29" s="97">
        <v>5634320</v>
      </c>
      <c r="CU29" s="97">
        <v>259880</v>
      </c>
      <c r="CW29" s="96" t="s">
        <v>37</v>
      </c>
      <c r="CX29" s="96">
        <v>3</v>
      </c>
      <c r="CY29" s="97">
        <v>5894200</v>
      </c>
      <c r="CZ29" s="96">
        <v>0</v>
      </c>
      <c r="DA29" s="96">
        <v>0</v>
      </c>
      <c r="DB29" s="97">
        <v>5894200</v>
      </c>
      <c r="DC29" s="97">
        <v>5634320</v>
      </c>
      <c r="DD29" s="97">
        <v>259880</v>
      </c>
      <c r="DF29" s="99" t="s">
        <v>53</v>
      </c>
      <c r="DG29" s="92">
        <v>2</v>
      </c>
      <c r="DH29" s="93">
        <v>48830</v>
      </c>
      <c r="DI29" s="92">
        <v>0</v>
      </c>
      <c r="DJ29" s="92">
        <v>0</v>
      </c>
      <c r="DK29" s="93">
        <v>48830</v>
      </c>
      <c r="DL29" s="93">
        <v>48830</v>
      </c>
      <c r="DM29" s="92">
        <v>0</v>
      </c>
      <c r="DO29" s="124" t="s">
        <v>103</v>
      </c>
      <c r="DP29" s="122">
        <v>4</v>
      </c>
      <c r="DQ29" s="123">
        <v>7629230</v>
      </c>
      <c r="DR29" s="123">
        <v>74890</v>
      </c>
      <c r="DS29" s="123">
        <v>124502</v>
      </c>
      <c r="DT29" s="127">
        <v>7505290</v>
      </c>
      <c r="DU29" s="127">
        <v>4477200</v>
      </c>
      <c r="DV29" s="127">
        <v>3152030</v>
      </c>
      <c r="DX29" s="132" t="s">
        <v>103</v>
      </c>
      <c r="DY29" s="130">
        <v>4</v>
      </c>
      <c r="DZ29" s="131">
        <v>7629230</v>
      </c>
      <c r="EA29" s="131">
        <v>76490</v>
      </c>
      <c r="EB29" s="131">
        <v>126102</v>
      </c>
      <c r="EC29" s="131">
        <v>7505290</v>
      </c>
      <c r="ED29" s="131">
        <v>4477200</v>
      </c>
      <c r="EE29" s="131">
        <v>3152030</v>
      </c>
      <c r="EG29" s="134" t="s">
        <v>37</v>
      </c>
      <c r="EH29" s="135">
        <v>3</v>
      </c>
      <c r="EI29" s="136">
        <v>6063550</v>
      </c>
      <c r="EJ29" s="135">
        <v>0</v>
      </c>
      <c r="EK29" s="135">
        <v>0</v>
      </c>
      <c r="EL29" s="136">
        <v>6063550</v>
      </c>
      <c r="EM29" s="136">
        <v>5634320</v>
      </c>
      <c r="EN29" s="136">
        <v>429230</v>
      </c>
      <c r="EP29" s="134" t="s">
        <v>37</v>
      </c>
      <c r="EQ29" s="135">
        <v>3</v>
      </c>
      <c r="ER29" s="136">
        <v>6063550</v>
      </c>
      <c r="ES29" s="135">
        <v>0</v>
      </c>
      <c r="ET29" s="135">
        <v>0</v>
      </c>
      <c r="EU29" s="136">
        <v>6063550</v>
      </c>
      <c r="EV29" s="136">
        <v>5634320</v>
      </c>
      <c r="EW29" s="136">
        <v>429230</v>
      </c>
      <c r="EY29" s="134" t="s">
        <v>37</v>
      </c>
      <c r="EZ29" s="135">
        <v>3</v>
      </c>
      <c r="FA29" s="136">
        <v>6063550</v>
      </c>
      <c r="FB29" s="135">
        <v>0</v>
      </c>
      <c r="FC29" s="135">
        <v>0</v>
      </c>
      <c r="FD29" s="136">
        <v>6063550</v>
      </c>
      <c r="FE29" s="136">
        <v>5634320</v>
      </c>
      <c r="FF29" s="136">
        <v>429230</v>
      </c>
      <c r="FH29" s="134" t="s">
        <v>76</v>
      </c>
      <c r="FI29" s="135">
        <v>1</v>
      </c>
      <c r="FJ29" s="136">
        <v>103500</v>
      </c>
      <c r="FK29" s="136">
        <v>3070</v>
      </c>
      <c r="FL29" s="135">
        <v>0</v>
      </c>
      <c r="FM29" s="135">
        <v>0</v>
      </c>
      <c r="FN29" s="135">
        <v>0</v>
      </c>
      <c r="FO29" s="136">
        <v>103500</v>
      </c>
      <c r="FQ29" s="134" t="s">
        <v>77</v>
      </c>
      <c r="FR29" s="135">
        <v>1</v>
      </c>
      <c r="FS29" s="140">
        <v>58670</v>
      </c>
      <c r="FT29" s="139">
        <v>700</v>
      </c>
      <c r="FU29" s="139">
        <v>0</v>
      </c>
      <c r="FV29" s="141">
        <v>0</v>
      </c>
      <c r="FW29" s="141">
        <v>0</v>
      </c>
      <c r="FX29" s="142">
        <v>58670</v>
      </c>
      <c r="FZ29" s="134" t="s">
        <v>78</v>
      </c>
      <c r="GA29" s="135">
        <v>2</v>
      </c>
      <c r="GB29" s="136">
        <v>1786330</v>
      </c>
      <c r="GC29" s="136">
        <v>184240</v>
      </c>
      <c r="GD29" s="136">
        <v>184240</v>
      </c>
      <c r="GE29" s="135">
        <v>0</v>
      </c>
      <c r="GF29" s="135">
        <v>0</v>
      </c>
      <c r="GG29" s="136">
        <v>1786330</v>
      </c>
    </row>
    <row r="30" spans="1:189" x14ac:dyDescent="0.25">
      <c r="A30" s="85" t="s">
        <v>156</v>
      </c>
      <c r="B30" s="92" t="s">
        <v>40</v>
      </c>
      <c r="C30" s="92">
        <v>3</v>
      </c>
      <c r="D30" s="93">
        <v>188760</v>
      </c>
      <c r="E30" s="92">
        <v>0</v>
      </c>
      <c r="F30" s="92">
        <v>0</v>
      </c>
      <c r="G30" s="93">
        <v>188760</v>
      </c>
      <c r="H30" s="93">
        <v>70520</v>
      </c>
      <c r="I30" s="93">
        <v>118240</v>
      </c>
      <c r="K30" s="92" t="s">
        <v>39</v>
      </c>
      <c r="L30" s="92">
        <v>1</v>
      </c>
      <c r="M30" s="93">
        <v>743220</v>
      </c>
      <c r="N30" s="92">
        <v>0</v>
      </c>
      <c r="O30" s="92">
        <v>0</v>
      </c>
      <c r="P30" s="93">
        <v>743220</v>
      </c>
      <c r="Q30" s="93">
        <v>613200</v>
      </c>
      <c r="R30" s="93">
        <v>130020</v>
      </c>
      <c r="T30" s="92">
        <v>701</v>
      </c>
      <c r="U30" s="92">
        <v>2</v>
      </c>
      <c r="V30" s="93">
        <v>876090</v>
      </c>
      <c r="W30" s="93">
        <v>678690</v>
      </c>
      <c r="X30" s="93">
        <v>678690</v>
      </c>
      <c r="Y30" s="92">
        <v>0</v>
      </c>
      <c r="Z30" s="93">
        <v>768940</v>
      </c>
      <c r="AA30" s="93">
        <v>107150</v>
      </c>
      <c r="AC30" s="96">
        <v>701</v>
      </c>
      <c r="AD30" s="96">
        <v>4</v>
      </c>
      <c r="AE30" s="97">
        <v>1527190</v>
      </c>
      <c r="AF30" s="97">
        <v>735110</v>
      </c>
      <c r="AG30" s="97">
        <v>735110</v>
      </c>
      <c r="AH30" s="97">
        <v>581600</v>
      </c>
      <c r="AI30" s="97">
        <v>1242630</v>
      </c>
      <c r="AJ30" s="97">
        <v>284560</v>
      </c>
      <c r="AL30" s="96">
        <v>701</v>
      </c>
      <c r="AM30" s="96">
        <v>3</v>
      </c>
      <c r="AN30" s="97">
        <v>1004980</v>
      </c>
      <c r="AO30" s="97">
        <v>735730</v>
      </c>
      <c r="AP30" s="97">
        <v>735730</v>
      </c>
      <c r="AQ30" s="96">
        <v>0</v>
      </c>
      <c r="AR30" s="97">
        <v>862750</v>
      </c>
      <c r="AS30" s="97">
        <v>142230</v>
      </c>
      <c r="AU30" s="96">
        <v>700</v>
      </c>
      <c r="AV30" s="96">
        <v>1</v>
      </c>
      <c r="AW30" s="97">
        <v>49660</v>
      </c>
      <c r="AX30" s="97">
        <v>6430</v>
      </c>
      <c r="AY30" s="97">
        <v>6430</v>
      </c>
      <c r="AZ30" s="96">
        <v>0</v>
      </c>
      <c r="BA30" s="96">
        <v>0</v>
      </c>
      <c r="BB30" s="97">
        <v>49660</v>
      </c>
      <c r="BD30" s="96" t="s">
        <v>37</v>
      </c>
      <c r="BE30" s="96">
        <v>3</v>
      </c>
      <c r="BF30" s="97">
        <v>5336450</v>
      </c>
      <c r="BG30" s="96">
        <v>0</v>
      </c>
      <c r="BH30" s="96">
        <v>0</v>
      </c>
      <c r="BI30" s="97">
        <v>5336450</v>
      </c>
      <c r="BJ30" s="97">
        <v>5076570</v>
      </c>
      <c r="BK30" s="97">
        <v>259880</v>
      </c>
      <c r="BM30" s="96" t="s">
        <v>38</v>
      </c>
      <c r="BN30" s="96">
        <v>2</v>
      </c>
      <c r="BO30" s="97">
        <v>2733330</v>
      </c>
      <c r="BP30" s="96">
        <v>0</v>
      </c>
      <c r="BQ30" s="96">
        <v>0</v>
      </c>
      <c r="BR30" s="97">
        <v>2733330</v>
      </c>
      <c r="BS30" s="97">
        <v>2493530</v>
      </c>
      <c r="BT30" s="97">
        <v>239800</v>
      </c>
      <c r="BV30" s="96" t="s">
        <v>59</v>
      </c>
      <c r="BW30" s="96">
        <v>1</v>
      </c>
      <c r="BX30" s="97">
        <v>68780</v>
      </c>
      <c r="BY30" s="96">
        <v>0</v>
      </c>
      <c r="BZ30" s="96">
        <v>0</v>
      </c>
      <c r="CA30" s="97">
        <v>68780</v>
      </c>
      <c r="CB30" s="97">
        <v>35780</v>
      </c>
      <c r="CC30" s="97">
        <v>33000</v>
      </c>
      <c r="CE30" s="96" t="s">
        <v>59</v>
      </c>
      <c r="CF30" s="96">
        <v>1</v>
      </c>
      <c r="CG30" s="97">
        <v>143520</v>
      </c>
      <c r="CH30" s="96">
        <v>0</v>
      </c>
      <c r="CI30" s="96">
        <v>0</v>
      </c>
      <c r="CJ30" s="97">
        <v>143520</v>
      </c>
      <c r="CK30" s="97">
        <v>98520</v>
      </c>
      <c r="CL30" s="97">
        <v>45000</v>
      </c>
      <c r="CN30" s="96" t="s">
        <v>53</v>
      </c>
      <c r="CO30" s="96">
        <v>1</v>
      </c>
      <c r="CP30" s="97">
        <v>2860</v>
      </c>
      <c r="CQ30" s="96">
        <v>0</v>
      </c>
      <c r="CR30" s="96">
        <v>0</v>
      </c>
      <c r="CS30" s="97">
        <v>2860</v>
      </c>
      <c r="CT30" s="97">
        <v>2860</v>
      </c>
      <c r="CU30" s="96">
        <v>0</v>
      </c>
      <c r="CW30" s="96" t="s">
        <v>53</v>
      </c>
      <c r="CX30" s="96">
        <v>1</v>
      </c>
      <c r="CY30" s="97">
        <v>2860</v>
      </c>
      <c r="CZ30" s="96">
        <v>0</v>
      </c>
      <c r="DA30" s="96">
        <v>0</v>
      </c>
      <c r="DB30" s="97">
        <v>2860</v>
      </c>
      <c r="DC30" s="97">
        <v>2860</v>
      </c>
      <c r="DD30" s="96">
        <v>0</v>
      </c>
      <c r="DF30" s="99" t="s">
        <v>38</v>
      </c>
      <c r="DG30" s="92">
        <v>2</v>
      </c>
      <c r="DH30" s="93">
        <v>3943060</v>
      </c>
      <c r="DI30" s="92">
        <v>0</v>
      </c>
      <c r="DJ30" s="92">
        <v>0</v>
      </c>
      <c r="DK30" s="93">
        <v>3943060</v>
      </c>
      <c r="DL30" s="93">
        <v>3253160</v>
      </c>
      <c r="DM30" s="93">
        <v>689900</v>
      </c>
      <c r="DO30" s="124" t="s">
        <v>37</v>
      </c>
      <c r="DP30" s="122">
        <v>3</v>
      </c>
      <c r="DQ30" s="123">
        <v>5894200</v>
      </c>
      <c r="DR30" s="122">
        <v>0</v>
      </c>
      <c r="DS30" s="122">
        <v>0</v>
      </c>
      <c r="DT30" s="127">
        <v>5894200</v>
      </c>
      <c r="DU30" s="127">
        <v>5634320</v>
      </c>
      <c r="DV30" s="127">
        <v>259880</v>
      </c>
      <c r="DX30" s="132" t="s">
        <v>37</v>
      </c>
      <c r="DY30" s="130">
        <v>3</v>
      </c>
      <c r="DZ30" s="131">
        <v>5894200</v>
      </c>
      <c r="EA30" s="130">
        <v>0</v>
      </c>
      <c r="EB30" s="130">
        <v>0</v>
      </c>
      <c r="EC30" s="131">
        <v>5894200</v>
      </c>
      <c r="ED30" s="131">
        <v>5634320</v>
      </c>
      <c r="EE30" s="131">
        <v>259880</v>
      </c>
      <c r="EG30" s="134" t="s">
        <v>53</v>
      </c>
      <c r="EH30" s="135">
        <v>3</v>
      </c>
      <c r="EI30" s="136">
        <v>7132070</v>
      </c>
      <c r="EJ30" s="135">
        <v>0</v>
      </c>
      <c r="EK30" s="135">
        <v>0</v>
      </c>
      <c r="EL30" s="136">
        <v>7132070</v>
      </c>
      <c r="EM30" s="136">
        <v>4544940</v>
      </c>
      <c r="EN30" s="136">
        <v>2587130</v>
      </c>
      <c r="EP30" s="134" t="s">
        <v>53</v>
      </c>
      <c r="EQ30" s="135">
        <v>2</v>
      </c>
      <c r="ER30" s="136">
        <v>7197990</v>
      </c>
      <c r="ES30" s="135">
        <v>0</v>
      </c>
      <c r="ET30" s="135">
        <v>0</v>
      </c>
      <c r="EU30" s="136">
        <v>7197990</v>
      </c>
      <c r="EV30" s="136">
        <v>4610860</v>
      </c>
      <c r="EW30" s="136">
        <v>2587130</v>
      </c>
      <c r="EY30" s="134" t="s">
        <v>53</v>
      </c>
      <c r="EZ30" s="135">
        <v>2</v>
      </c>
      <c r="FA30" s="136">
        <v>7199100</v>
      </c>
      <c r="FB30" s="135">
        <v>0</v>
      </c>
      <c r="FC30" s="135">
        <v>0</v>
      </c>
      <c r="FD30" s="136">
        <v>7199100</v>
      </c>
      <c r="FE30" s="136">
        <v>4611970</v>
      </c>
      <c r="FF30" s="136">
        <v>2587130</v>
      </c>
      <c r="FH30" s="134" t="s">
        <v>77</v>
      </c>
      <c r="FI30" s="135">
        <v>1</v>
      </c>
      <c r="FJ30" s="136">
        <v>48890</v>
      </c>
      <c r="FK30" s="135">
        <v>670</v>
      </c>
      <c r="FL30" s="135">
        <v>0</v>
      </c>
      <c r="FM30" s="135">
        <v>0</v>
      </c>
      <c r="FN30" s="135">
        <v>0</v>
      </c>
      <c r="FO30" s="136">
        <v>48890</v>
      </c>
      <c r="FQ30" s="134" t="s">
        <v>78</v>
      </c>
      <c r="FR30" s="135">
        <v>1</v>
      </c>
      <c r="FS30" s="140">
        <v>74480</v>
      </c>
      <c r="FT30" s="140">
        <v>9650</v>
      </c>
      <c r="FU30" s="140">
        <v>9650</v>
      </c>
      <c r="FV30" s="141">
        <v>0</v>
      </c>
      <c r="FW30" s="141">
        <v>0</v>
      </c>
      <c r="FX30" s="142">
        <v>74480</v>
      </c>
      <c r="FZ30" s="134" t="s">
        <v>79</v>
      </c>
      <c r="GA30" s="135">
        <v>4</v>
      </c>
      <c r="GB30" s="136">
        <v>2652710</v>
      </c>
      <c r="GC30" s="136">
        <v>1353420</v>
      </c>
      <c r="GD30" s="136">
        <v>1353420</v>
      </c>
      <c r="GE30" s="135">
        <v>0</v>
      </c>
      <c r="GF30" s="136">
        <v>2295260</v>
      </c>
      <c r="GG30" s="136">
        <v>357450</v>
      </c>
    </row>
    <row r="31" spans="1:189" x14ac:dyDescent="0.25">
      <c r="B31" s="92" t="s">
        <v>41</v>
      </c>
      <c r="C31" s="92">
        <v>1</v>
      </c>
      <c r="D31" s="93">
        <v>20270</v>
      </c>
      <c r="E31" s="92">
        <v>0</v>
      </c>
      <c r="F31" s="92">
        <v>0</v>
      </c>
      <c r="G31" s="93">
        <v>20270</v>
      </c>
      <c r="H31" s="92">
        <v>0</v>
      </c>
      <c r="I31" s="93">
        <v>20270</v>
      </c>
      <c r="K31" s="92" t="s">
        <v>40</v>
      </c>
      <c r="L31" s="92">
        <v>4</v>
      </c>
      <c r="M31" s="93">
        <v>346040</v>
      </c>
      <c r="N31" s="92">
        <v>0</v>
      </c>
      <c r="O31" s="92">
        <v>0</v>
      </c>
      <c r="P31" s="93">
        <v>346040</v>
      </c>
      <c r="Q31" s="93">
        <v>168230</v>
      </c>
      <c r="R31" s="93">
        <v>177810</v>
      </c>
      <c r="T31" s="92" t="s">
        <v>37</v>
      </c>
      <c r="U31" s="92">
        <v>4</v>
      </c>
      <c r="V31" s="93">
        <v>4432790</v>
      </c>
      <c r="W31" s="92">
        <v>0</v>
      </c>
      <c r="X31" s="92">
        <v>0</v>
      </c>
      <c r="Y31" s="93">
        <v>4432790</v>
      </c>
      <c r="Z31" s="93">
        <v>4198140</v>
      </c>
      <c r="AA31" s="93">
        <v>234650</v>
      </c>
      <c r="AC31" s="96" t="s">
        <v>37</v>
      </c>
      <c r="AD31" s="96">
        <v>3</v>
      </c>
      <c r="AE31" s="97">
        <v>4313500</v>
      </c>
      <c r="AF31" s="96">
        <v>0</v>
      </c>
      <c r="AG31" s="96">
        <v>0</v>
      </c>
      <c r="AH31" s="97">
        <v>4313500</v>
      </c>
      <c r="AI31" s="97">
        <v>4108850</v>
      </c>
      <c r="AJ31" s="97">
        <v>204650</v>
      </c>
      <c r="AL31" s="96" t="s">
        <v>37</v>
      </c>
      <c r="AM31" s="96">
        <v>3</v>
      </c>
      <c r="AN31" s="97">
        <v>4744860</v>
      </c>
      <c r="AO31" s="96">
        <v>0</v>
      </c>
      <c r="AP31" s="96">
        <v>0</v>
      </c>
      <c r="AQ31" s="97">
        <v>4744860</v>
      </c>
      <c r="AR31" s="97">
        <v>4519740</v>
      </c>
      <c r="AS31" s="97">
        <v>225120</v>
      </c>
      <c r="AU31" s="96">
        <v>701</v>
      </c>
      <c r="AV31" s="96">
        <v>3</v>
      </c>
      <c r="AW31" s="97">
        <v>1061490</v>
      </c>
      <c r="AX31" s="97">
        <v>757780</v>
      </c>
      <c r="AY31" s="97">
        <v>757780</v>
      </c>
      <c r="AZ31" s="96">
        <v>0</v>
      </c>
      <c r="BA31" s="97">
        <v>844720</v>
      </c>
      <c r="BB31" s="97">
        <v>216770</v>
      </c>
      <c r="BD31" s="96" t="s">
        <v>53</v>
      </c>
      <c r="BE31" s="96">
        <v>1</v>
      </c>
      <c r="BF31" s="97">
        <v>2860</v>
      </c>
      <c r="BG31" s="96">
        <v>0</v>
      </c>
      <c r="BH31" s="96">
        <v>0</v>
      </c>
      <c r="BI31" s="97">
        <v>2860</v>
      </c>
      <c r="BJ31" s="97">
        <v>2860</v>
      </c>
      <c r="BK31" s="96">
        <v>0</v>
      </c>
      <c r="BM31" s="96" t="s">
        <v>39</v>
      </c>
      <c r="BN31" s="96">
        <v>1</v>
      </c>
      <c r="BO31" s="97">
        <v>1071780</v>
      </c>
      <c r="BP31" s="96">
        <v>0</v>
      </c>
      <c r="BQ31" s="96">
        <v>0</v>
      </c>
      <c r="BR31" s="97">
        <v>1071780</v>
      </c>
      <c r="BS31" s="97">
        <v>893470</v>
      </c>
      <c r="BT31" s="97">
        <v>178310</v>
      </c>
      <c r="BV31" s="96" t="s">
        <v>39</v>
      </c>
      <c r="BW31" s="96">
        <v>1</v>
      </c>
      <c r="BX31" s="97">
        <v>1071780</v>
      </c>
      <c r="BY31" s="96">
        <v>0</v>
      </c>
      <c r="BZ31" s="96">
        <v>0</v>
      </c>
      <c r="CA31" s="97">
        <v>1071780</v>
      </c>
      <c r="CB31" s="97">
        <v>893470</v>
      </c>
      <c r="CC31" s="97">
        <v>178310</v>
      </c>
      <c r="CE31" s="96" t="s">
        <v>39</v>
      </c>
      <c r="CF31" s="96">
        <v>1</v>
      </c>
      <c r="CG31" s="97">
        <v>1071780</v>
      </c>
      <c r="CH31" s="96">
        <v>0</v>
      </c>
      <c r="CI31" s="96">
        <v>0</v>
      </c>
      <c r="CJ31" s="97">
        <v>1071780</v>
      </c>
      <c r="CK31" s="97">
        <v>893470</v>
      </c>
      <c r="CL31" s="97">
        <v>178310</v>
      </c>
      <c r="CN31" s="96" t="s">
        <v>38</v>
      </c>
      <c r="CO31" s="96">
        <v>2</v>
      </c>
      <c r="CP31" s="97">
        <v>3685360</v>
      </c>
      <c r="CQ31" s="96">
        <v>0</v>
      </c>
      <c r="CR31" s="96">
        <v>0</v>
      </c>
      <c r="CS31" s="97">
        <v>3685360</v>
      </c>
      <c r="CT31" s="97">
        <v>2995460</v>
      </c>
      <c r="CU31" s="97">
        <v>689900</v>
      </c>
      <c r="CW31" s="96" t="s">
        <v>38</v>
      </c>
      <c r="CX31" s="96">
        <v>2</v>
      </c>
      <c r="CY31" s="97">
        <v>3695270</v>
      </c>
      <c r="CZ31" s="96">
        <v>0</v>
      </c>
      <c r="DA31" s="96">
        <v>0</v>
      </c>
      <c r="DB31" s="97">
        <v>3695270</v>
      </c>
      <c r="DC31" s="97">
        <v>3005370</v>
      </c>
      <c r="DD31" s="97">
        <v>689900</v>
      </c>
      <c r="DF31" s="99" t="s">
        <v>39</v>
      </c>
      <c r="DG31" s="92">
        <v>1</v>
      </c>
      <c r="DH31" s="93">
        <v>1494490</v>
      </c>
      <c r="DI31" s="92">
        <v>0</v>
      </c>
      <c r="DJ31" s="92">
        <v>0</v>
      </c>
      <c r="DK31" s="93">
        <v>1494490</v>
      </c>
      <c r="DL31" s="93">
        <v>1026660</v>
      </c>
      <c r="DM31" s="93">
        <v>467830</v>
      </c>
      <c r="DO31" s="124" t="s">
        <v>53</v>
      </c>
      <c r="DP31" s="122">
        <v>2</v>
      </c>
      <c r="DQ31" s="123">
        <v>46330</v>
      </c>
      <c r="DR31" s="122">
        <v>0</v>
      </c>
      <c r="DS31" s="122">
        <v>0</v>
      </c>
      <c r="DT31" s="127">
        <v>46330</v>
      </c>
      <c r="DU31" s="127">
        <v>46330</v>
      </c>
      <c r="DV31" s="126">
        <v>0</v>
      </c>
      <c r="DX31" s="132" t="s">
        <v>53</v>
      </c>
      <c r="DY31" s="130">
        <v>2</v>
      </c>
      <c r="DZ31" s="131">
        <v>46330</v>
      </c>
      <c r="EA31" s="130">
        <v>0</v>
      </c>
      <c r="EB31" s="130">
        <v>0</v>
      </c>
      <c r="EC31" s="131">
        <v>46330</v>
      </c>
      <c r="ED31" s="131">
        <v>46330</v>
      </c>
      <c r="EE31" s="130">
        <v>0</v>
      </c>
      <c r="EG31" s="134" t="s">
        <v>38</v>
      </c>
      <c r="EH31" s="135">
        <v>2</v>
      </c>
      <c r="EI31" s="136">
        <v>4261220</v>
      </c>
      <c r="EJ31" s="135">
        <v>0</v>
      </c>
      <c r="EK31" s="135">
        <v>0</v>
      </c>
      <c r="EL31" s="136">
        <v>4261220</v>
      </c>
      <c r="EM31" s="136">
        <v>3540380</v>
      </c>
      <c r="EN31" s="136">
        <v>720840</v>
      </c>
      <c r="EP31" s="134" t="s">
        <v>38</v>
      </c>
      <c r="EQ31" s="135">
        <v>2</v>
      </c>
      <c r="ER31" s="136">
        <v>4291030</v>
      </c>
      <c r="ES31" s="135">
        <v>0</v>
      </c>
      <c r="ET31" s="135">
        <v>0</v>
      </c>
      <c r="EU31" s="136">
        <v>4291030</v>
      </c>
      <c r="EV31" s="136">
        <v>3570190</v>
      </c>
      <c r="EW31" s="136">
        <v>720840</v>
      </c>
      <c r="EY31" s="134" t="s">
        <v>38</v>
      </c>
      <c r="EZ31" s="135">
        <v>2</v>
      </c>
      <c r="FA31" s="136">
        <v>4320190</v>
      </c>
      <c r="FB31" s="135">
        <v>0</v>
      </c>
      <c r="FC31" s="135">
        <v>0</v>
      </c>
      <c r="FD31" s="136">
        <v>4320190</v>
      </c>
      <c r="FE31" s="136">
        <v>3599350</v>
      </c>
      <c r="FF31" s="136">
        <v>720840</v>
      </c>
      <c r="FH31" s="134" t="s">
        <v>78</v>
      </c>
      <c r="FI31" s="135">
        <v>1</v>
      </c>
      <c r="FJ31" s="136">
        <v>82760</v>
      </c>
      <c r="FK31" s="136">
        <v>9370</v>
      </c>
      <c r="FL31" s="136">
        <v>9370</v>
      </c>
      <c r="FM31" s="135">
        <v>0</v>
      </c>
      <c r="FN31" s="135">
        <v>0</v>
      </c>
      <c r="FO31" s="136">
        <v>82760</v>
      </c>
      <c r="FQ31" s="134" t="s">
        <v>79</v>
      </c>
      <c r="FR31" s="135">
        <v>4</v>
      </c>
      <c r="FS31" s="140">
        <v>2593790</v>
      </c>
      <c r="FT31" s="140">
        <v>1314010</v>
      </c>
      <c r="FU31" s="140">
        <v>1314010</v>
      </c>
      <c r="FV31" s="141">
        <v>0</v>
      </c>
      <c r="FW31" s="142">
        <v>2236340</v>
      </c>
      <c r="FX31" s="142">
        <v>357450</v>
      </c>
      <c r="FZ31" s="134" t="s">
        <v>37</v>
      </c>
      <c r="GA31" s="135">
        <v>1</v>
      </c>
      <c r="GB31" s="136">
        <v>6169890</v>
      </c>
      <c r="GC31" s="135">
        <v>0</v>
      </c>
      <c r="GD31" s="135">
        <v>0</v>
      </c>
      <c r="GE31" s="136">
        <v>6169890</v>
      </c>
      <c r="GF31" s="136">
        <v>5860150</v>
      </c>
      <c r="GG31" s="136">
        <v>309740</v>
      </c>
    </row>
    <row r="32" spans="1:189" x14ac:dyDescent="0.25">
      <c r="B32" s="92" t="s">
        <v>42</v>
      </c>
      <c r="C32" s="92">
        <v>1</v>
      </c>
      <c r="D32" s="93">
        <v>25360</v>
      </c>
      <c r="E32" s="92">
        <v>0</v>
      </c>
      <c r="F32" s="92">
        <v>0</v>
      </c>
      <c r="G32" s="93">
        <v>25360</v>
      </c>
      <c r="H32" s="92">
        <v>0</v>
      </c>
      <c r="I32" s="93">
        <v>25360</v>
      </c>
      <c r="K32" s="92" t="s">
        <v>41</v>
      </c>
      <c r="L32" s="92">
        <v>1</v>
      </c>
      <c r="M32" s="93">
        <v>20870</v>
      </c>
      <c r="N32" s="92">
        <v>0</v>
      </c>
      <c r="O32" s="92">
        <v>0</v>
      </c>
      <c r="P32" s="93">
        <v>20870</v>
      </c>
      <c r="Q32" s="92">
        <v>0</v>
      </c>
      <c r="R32" s="93">
        <v>20870</v>
      </c>
      <c r="T32" s="92" t="s">
        <v>53</v>
      </c>
      <c r="U32" s="92">
        <v>1</v>
      </c>
      <c r="V32" s="93">
        <v>2500</v>
      </c>
      <c r="W32" s="92">
        <v>0</v>
      </c>
      <c r="X32" s="92">
        <v>0</v>
      </c>
      <c r="Y32" s="93">
        <v>2500</v>
      </c>
      <c r="Z32" s="93">
        <v>2500</v>
      </c>
      <c r="AA32" s="92">
        <v>0</v>
      </c>
      <c r="AC32" s="96" t="s">
        <v>53</v>
      </c>
      <c r="AD32" s="96">
        <v>1</v>
      </c>
      <c r="AE32" s="97">
        <v>2500</v>
      </c>
      <c r="AF32" s="96">
        <v>0</v>
      </c>
      <c r="AG32" s="96">
        <v>0</v>
      </c>
      <c r="AH32" s="97">
        <v>2500</v>
      </c>
      <c r="AI32" s="97">
        <v>2500</v>
      </c>
      <c r="AJ32" s="96">
        <v>0</v>
      </c>
      <c r="AL32" s="96" t="s">
        <v>53</v>
      </c>
      <c r="AM32" s="96">
        <v>1</v>
      </c>
      <c r="AN32" s="97">
        <v>2750</v>
      </c>
      <c r="AO32" s="96">
        <v>0</v>
      </c>
      <c r="AP32" s="96">
        <v>0</v>
      </c>
      <c r="AQ32" s="97">
        <v>2750</v>
      </c>
      <c r="AR32" s="97">
        <v>2750</v>
      </c>
      <c r="AS32" s="96">
        <v>0</v>
      </c>
      <c r="AU32" s="96" t="s">
        <v>37</v>
      </c>
      <c r="AV32" s="96">
        <v>3</v>
      </c>
      <c r="AW32" s="97">
        <v>4934650</v>
      </c>
      <c r="AX32" s="96">
        <v>0</v>
      </c>
      <c r="AY32" s="96">
        <v>0</v>
      </c>
      <c r="AZ32" s="97">
        <v>4934650</v>
      </c>
      <c r="BA32" s="97">
        <v>4700530</v>
      </c>
      <c r="BB32" s="97">
        <v>234120</v>
      </c>
      <c r="BD32" s="96" t="s">
        <v>38</v>
      </c>
      <c r="BE32" s="96">
        <v>2</v>
      </c>
      <c r="BF32" s="97">
        <v>2722350</v>
      </c>
      <c r="BG32" s="96">
        <v>0</v>
      </c>
      <c r="BH32" s="96">
        <v>0</v>
      </c>
      <c r="BI32" s="97">
        <v>2722350</v>
      </c>
      <c r="BJ32" s="97">
        <v>2482550</v>
      </c>
      <c r="BK32" s="97">
        <v>239800</v>
      </c>
      <c r="BM32" s="96" t="s">
        <v>40</v>
      </c>
      <c r="BN32" s="96">
        <v>5</v>
      </c>
      <c r="BO32" s="97">
        <v>1049280</v>
      </c>
      <c r="BP32" s="96">
        <v>0</v>
      </c>
      <c r="BQ32" s="96">
        <v>0</v>
      </c>
      <c r="BR32" s="97">
        <v>1049280</v>
      </c>
      <c r="BS32" s="97">
        <v>318920</v>
      </c>
      <c r="BT32" s="97">
        <v>730360</v>
      </c>
      <c r="BV32" s="96" t="s">
        <v>40</v>
      </c>
      <c r="BW32" s="96">
        <v>5</v>
      </c>
      <c r="BX32" s="97">
        <v>1084240</v>
      </c>
      <c r="BY32" s="96">
        <v>0</v>
      </c>
      <c r="BZ32" s="96">
        <v>0</v>
      </c>
      <c r="CA32" s="97">
        <v>1084240</v>
      </c>
      <c r="CB32" s="97">
        <v>302210</v>
      </c>
      <c r="CC32" s="97">
        <v>782030</v>
      </c>
      <c r="CE32" s="96" t="s">
        <v>40</v>
      </c>
      <c r="CF32" s="96">
        <v>4</v>
      </c>
      <c r="CG32" s="97">
        <v>683790</v>
      </c>
      <c r="CH32" s="96">
        <v>0</v>
      </c>
      <c r="CI32" s="96">
        <v>0</v>
      </c>
      <c r="CJ32" s="97">
        <v>683790</v>
      </c>
      <c r="CK32" s="97">
        <v>309090</v>
      </c>
      <c r="CL32" s="97">
        <v>374700</v>
      </c>
      <c r="CN32" s="96" t="s">
        <v>59</v>
      </c>
      <c r="CO32" s="96">
        <v>1</v>
      </c>
      <c r="CP32" s="97">
        <v>141590</v>
      </c>
      <c r="CQ32" s="96">
        <v>0</v>
      </c>
      <c r="CR32" s="96">
        <v>0</v>
      </c>
      <c r="CS32" s="97">
        <v>141590</v>
      </c>
      <c r="CT32" s="97">
        <v>96590</v>
      </c>
      <c r="CU32" s="97">
        <v>45000</v>
      </c>
      <c r="CW32" s="96" t="s">
        <v>39</v>
      </c>
      <c r="CX32" s="96">
        <v>1</v>
      </c>
      <c r="CY32" s="97">
        <v>1472600</v>
      </c>
      <c r="CZ32" s="96">
        <v>0</v>
      </c>
      <c r="DA32" s="96">
        <v>0</v>
      </c>
      <c r="DB32" s="97">
        <v>1472600</v>
      </c>
      <c r="DC32" s="97">
        <v>1004770</v>
      </c>
      <c r="DD32" s="97">
        <v>467830</v>
      </c>
      <c r="DF32" s="99" t="s">
        <v>40</v>
      </c>
      <c r="DG32" s="92">
        <v>4</v>
      </c>
      <c r="DH32" s="93">
        <v>680780</v>
      </c>
      <c r="DI32" s="92">
        <v>0</v>
      </c>
      <c r="DJ32" s="92">
        <v>0</v>
      </c>
      <c r="DK32" s="93">
        <v>680780</v>
      </c>
      <c r="DL32" s="93">
        <v>306080</v>
      </c>
      <c r="DM32" s="93">
        <v>374700</v>
      </c>
      <c r="DO32" s="124" t="s">
        <v>38</v>
      </c>
      <c r="DP32" s="122">
        <v>2</v>
      </c>
      <c r="DQ32" s="123">
        <v>4110190</v>
      </c>
      <c r="DR32" s="122">
        <v>0</v>
      </c>
      <c r="DS32" s="122">
        <v>0</v>
      </c>
      <c r="DT32" s="127">
        <v>4110190</v>
      </c>
      <c r="DU32" s="127">
        <v>3389350</v>
      </c>
      <c r="DV32" s="127">
        <v>720840</v>
      </c>
      <c r="DX32" s="132" t="s">
        <v>38</v>
      </c>
      <c r="DY32" s="130">
        <v>2</v>
      </c>
      <c r="DZ32" s="131">
        <v>4221060</v>
      </c>
      <c r="EA32" s="130">
        <v>0</v>
      </c>
      <c r="EB32" s="130">
        <v>0</v>
      </c>
      <c r="EC32" s="131">
        <v>4221060</v>
      </c>
      <c r="ED32" s="131">
        <v>3500220</v>
      </c>
      <c r="EE32" s="131">
        <v>720840</v>
      </c>
      <c r="EG32" s="134" t="s">
        <v>39</v>
      </c>
      <c r="EH32" s="135">
        <v>1</v>
      </c>
      <c r="EI32" s="136">
        <v>1581970</v>
      </c>
      <c r="EJ32" s="135">
        <v>0</v>
      </c>
      <c r="EK32" s="135">
        <v>0</v>
      </c>
      <c r="EL32" s="136">
        <v>1581970</v>
      </c>
      <c r="EM32" s="136">
        <v>1114140</v>
      </c>
      <c r="EN32" s="136">
        <v>467830</v>
      </c>
      <c r="EP32" s="134" t="s">
        <v>39</v>
      </c>
      <c r="EQ32" s="135">
        <v>1</v>
      </c>
      <c r="ER32" s="136">
        <v>1589810</v>
      </c>
      <c r="ES32" s="135">
        <v>0</v>
      </c>
      <c r="ET32" s="135">
        <v>0</v>
      </c>
      <c r="EU32" s="136">
        <v>1589810</v>
      </c>
      <c r="EV32" s="136">
        <v>1121980</v>
      </c>
      <c r="EW32" s="136">
        <v>467830</v>
      </c>
      <c r="EY32" s="134" t="s">
        <v>39</v>
      </c>
      <c r="EZ32" s="135">
        <v>1</v>
      </c>
      <c r="FA32" s="136">
        <v>1599160</v>
      </c>
      <c r="FB32" s="135">
        <v>0</v>
      </c>
      <c r="FC32" s="135">
        <v>0</v>
      </c>
      <c r="FD32" s="136">
        <v>1599160</v>
      </c>
      <c r="FE32" s="136">
        <v>1131330</v>
      </c>
      <c r="FF32" s="136">
        <v>467830</v>
      </c>
      <c r="FH32" s="134" t="s">
        <v>79</v>
      </c>
      <c r="FI32" s="135">
        <v>4</v>
      </c>
      <c r="FJ32" s="136">
        <v>2076650</v>
      </c>
      <c r="FK32" s="136">
        <v>1275760</v>
      </c>
      <c r="FL32" s="136">
        <v>1275760</v>
      </c>
      <c r="FM32" s="135">
        <v>0</v>
      </c>
      <c r="FN32" s="136">
        <v>1685030</v>
      </c>
      <c r="FO32" s="136">
        <v>391620</v>
      </c>
      <c r="FQ32" s="134" t="s">
        <v>37</v>
      </c>
      <c r="FR32" s="135">
        <v>1</v>
      </c>
      <c r="FS32" s="140">
        <v>6171460</v>
      </c>
      <c r="FT32" s="139">
        <v>0</v>
      </c>
      <c r="FU32" s="139">
        <v>0</v>
      </c>
      <c r="FV32" s="142">
        <v>6171460</v>
      </c>
      <c r="FW32" s="142">
        <v>5861720</v>
      </c>
      <c r="FX32" s="142">
        <v>309740</v>
      </c>
      <c r="FZ32" s="134" t="s">
        <v>53</v>
      </c>
      <c r="GA32" s="135">
        <v>3</v>
      </c>
      <c r="GB32" s="136">
        <v>6608510</v>
      </c>
      <c r="GC32" s="135">
        <v>0</v>
      </c>
      <c r="GD32" s="135">
        <v>0</v>
      </c>
      <c r="GE32" s="136">
        <v>6608510</v>
      </c>
      <c r="GF32" s="136">
        <v>4788570</v>
      </c>
      <c r="GG32" s="136">
        <v>1819940</v>
      </c>
    </row>
    <row r="33" spans="1:189" x14ac:dyDescent="0.25">
      <c r="A33" s="84"/>
      <c r="B33" s="92" t="s">
        <v>43</v>
      </c>
      <c r="C33" s="92">
        <v>1</v>
      </c>
      <c r="D33" s="93">
        <v>492650</v>
      </c>
      <c r="E33" s="92">
        <v>0</v>
      </c>
      <c r="F33" s="92">
        <v>0</v>
      </c>
      <c r="G33" s="93">
        <v>492650</v>
      </c>
      <c r="H33" s="93">
        <v>412770</v>
      </c>
      <c r="I33" s="93">
        <v>79880</v>
      </c>
      <c r="K33" s="92" t="s">
        <v>42</v>
      </c>
      <c r="L33" s="92">
        <v>1</v>
      </c>
      <c r="M33" s="93">
        <v>26120</v>
      </c>
      <c r="N33" s="92">
        <v>0</v>
      </c>
      <c r="O33" s="92">
        <v>0</v>
      </c>
      <c r="P33" s="93">
        <v>26120</v>
      </c>
      <c r="Q33" s="92">
        <v>0</v>
      </c>
      <c r="R33" s="93">
        <v>26120</v>
      </c>
      <c r="T33" s="92" t="s">
        <v>38</v>
      </c>
      <c r="U33" s="92">
        <v>3</v>
      </c>
      <c r="V33" s="93">
        <v>2438410</v>
      </c>
      <c r="W33" s="92">
        <v>0</v>
      </c>
      <c r="X33" s="92">
        <v>0</v>
      </c>
      <c r="Y33" s="93">
        <v>2438410</v>
      </c>
      <c r="Z33" s="93">
        <v>2216770</v>
      </c>
      <c r="AA33" s="93">
        <v>221640</v>
      </c>
      <c r="AC33" s="96" t="s">
        <v>38</v>
      </c>
      <c r="AD33" s="96">
        <v>3</v>
      </c>
      <c r="AE33" s="97">
        <v>2438410</v>
      </c>
      <c r="AF33" s="96">
        <v>0</v>
      </c>
      <c r="AG33" s="96">
        <v>0</v>
      </c>
      <c r="AH33" s="97">
        <v>2438410</v>
      </c>
      <c r="AI33" s="97">
        <v>2216770</v>
      </c>
      <c r="AJ33" s="97">
        <v>221640</v>
      </c>
      <c r="AL33" s="96" t="s">
        <v>38</v>
      </c>
      <c r="AM33" s="96">
        <v>2</v>
      </c>
      <c r="AN33" s="97">
        <v>2417960</v>
      </c>
      <c r="AO33" s="96">
        <v>0</v>
      </c>
      <c r="AP33" s="96">
        <v>0</v>
      </c>
      <c r="AQ33" s="97">
        <v>2417960</v>
      </c>
      <c r="AR33" s="97">
        <v>2210240</v>
      </c>
      <c r="AS33" s="97">
        <v>207720</v>
      </c>
      <c r="AU33" s="96" t="s">
        <v>53</v>
      </c>
      <c r="AV33" s="96">
        <v>1</v>
      </c>
      <c r="AW33" s="97">
        <v>2860</v>
      </c>
      <c r="AX33" s="96">
        <v>0</v>
      </c>
      <c r="AY33" s="96">
        <v>0</v>
      </c>
      <c r="AZ33" s="97">
        <v>2860</v>
      </c>
      <c r="BA33" s="97">
        <v>2860</v>
      </c>
      <c r="BB33" s="96">
        <v>0</v>
      </c>
      <c r="BD33" s="96" t="s">
        <v>39</v>
      </c>
      <c r="BE33" s="96">
        <v>1</v>
      </c>
      <c r="BF33" s="97">
        <v>996540</v>
      </c>
      <c r="BG33" s="96">
        <v>0</v>
      </c>
      <c r="BH33" s="96">
        <v>0</v>
      </c>
      <c r="BI33" s="97">
        <v>996540</v>
      </c>
      <c r="BJ33" s="97">
        <v>818230</v>
      </c>
      <c r="BK33" s="97">
        <v>178310</v>
      </c>
      <c r="BM33" s="96" t="s">
        <v>43</v>
      </c>
      <c r="BN33" s="96">
        <v>2</v>
      </c>
      <c r="BO33" s="97">
        <v>1413540</v>
      </c>
      <c r="BP33" s="96">
        <v>0</v>
      </c>
      <c r="BQ33" s="96">
        <v>0</v>
      </c>
      <c r="BR33" s="97">
        <v>33070</v>
      </c>
      <c r="BS33" s="97">
        <v>33070</v>
      </c>
      <c r="BT33" s="96">
        <v>0</v>
      </c>
      <c r="BV33" s="96" t="s">
        <v>55</v>
      </c>
      <c r="BW33" s="96">
        <v>3</v>
      </c>
      <c r="BX33" s="97">
        <v>33070</v>
      </c>
      <c r="BY33" s="96">
        <v>0</v>
      </c>
      <c r="BZ33" s="96">
        <v>0</v>
      </c>
      <c r="CA33" s="97">
        <v>33070</v>
      </c>
      <c r="CB33" s="97">
        <v>33070</v>
      </c>
      <c r="CC33" s="96">
        <v>0</v>
      </c>
      <c r="CE33" s="96" t="s">
        <v>55</v>
      </c>
      <c r="CF33" s="96">
        <v>3</v>
      </c>
      <c r="CG33" s="97">
        <v>33070</v>
      </c>
      <c r="CH33" s="96">
        <v>0</v>
      </c>
      <c r="CI33" s="96">
        <v>0</v>
      </c>
      <c r="CJ33" s="97">
        <v>33070</v>
      </c>
      <c r="CK33" s="97">
        <v>33070</v>
      </c>
      <c r="CL33" s="96">
        <v>0</v>
      </c>
      <c r="CN33" s="96" t="s">
        <v>39</v>
      </c>
      <c r="CO33" s="96">
        <v>1</v>
      </c>
      <c r="CP33" s="97">
        <v>1071780</v>
      </c>
      <c r="CQ33" s="96">
        <v>0</v>
      </c>
      <c r="CR33" s="96">
        <v>0</v>
      </c>
      <c r="CS33" s="97">
        <v>1071780</v>
      </c>
      <c r="CT33" s="97">
        <v>893470</v>
      </c>
      <c r="CU33" s="97">
        <v>178310</v>
      </c>
      <c r="CW33" s="96" t="s">
        <v>40</v>
      </c>
      <c r="CX33" s="96">
        <v>4</v>
      </c>
      <c r="CY33" s="97">
        <v>680780</v>
      </c>
      <c r="CZ33" s="96">
        <v>0</v>
      </c>
      <c r="DA33" s="96">
        <v>0</v>
      </c>
      <c r="DB33" s="97">
        <v>680780</v>
      </c>
      <c r="DC33" s="97">
        <v>306080</v>
      </c>
      <c r="DD33" s="97">
        <v>374700</v>
      </c>
      <c r="DF33" s="99" t="s">
        <v>55</v>
      </c>
      <c r="DG33" s="92">
        <v>1</v>
      </c>
      <c r="DH33" s="93">
        <v>17790</v>
      </c>
      <c r="DI33" s="92">
        <v>0</v>
      </c>
      <c r="DJ33" s="92">
        <v>0</v>
      </c>
      <c r="DK33" s="93">
        <v>17790</v>
      </c>
      <c r="DL33" s="93">
        <v>17790</v>
      </c>
      <c r="DM33" s="92">
        <v>0</v>
      </c>
      <c r="DO33" s="124" t="s">
        <v>39</v>
      </c>
      <c r="DP33" s="122">
        <v>1</v>
      </c>
      <c r="DQ33" s="123">
        <v>1529790</v>
      </c>
      <c r="DR33" s="122">
        <v>0</v>
      </c>
      <c r="DS33" s="122">
        <v>0</v>
      </c>
      <c r="DT33" s="127">
        <v>1529790</v>
      </c>
      <c r="DU33" s="127">
        <v>1061960</v>
      </c>
      <c r="DV33" s="127">
        <v>467830</v>
      </c>
      <c r="DX33" s="132" t="s">
        <v>39</v>
      </c>
      <c r="DY33" s="130">
        <v>1</v>
      </c>
      <c r="DZ33" s="131">
        <v>1563930</v>
      </c>
      <c r="EA33" s="130">
        <v>0</v>
      </c>
      <c r="EB33" s="130">
        <v>0</v>
      </c>
      <c r="EC33" s="131">
        <v>1563930</v>
      </c>
      <c r="ED33" s="131">
        <v>1096100</v>
      </c>
      <c r="EE33" s="131">
        <v>467830</v>
      </c>
      <c r="EG33" s="134" t="s">
        <v>40</v>
      </c>
      <c r="EH33" s="135">
        <v>6</v>
      </c>
      <c r="EI33" s="136">
        <v>1000750</v>
      </c>
      <c r="EJ33" s="135">
        <v>0</v>
      </c>
      <c r="EK33" s="135">
        <v>0</v>
      </c>
      <c r="EL33" s="136">
        <v>1000750</v>
      </c>
      <c r="EM33" s="136">
        <v>464760</v>
      </c>
      <c r="EN33" s="136">
        <v>535990</v>
      </c>
      <c r="EP33" s="134" t="s">
        <v>40</v>
      </c>
      <c r="EQ33" s="135">
        <v>6</v>
      </c>
      <c r="ER33" s="136">
        <v>1066420</v>
      </c>
      <c r="ES33" s="135">
        <v>0</v>
      </c>
      <c r="ET33" s="135">
        <v>0</v>
      </c>
      <c r="EU33" s="136">
        <v>1066420</v>
      </c>
      <c r="EV33" s="136">
        <v>507230</v>
      </c>
      <c r="EW33" s="136">
        <v>559190</v>
      </c>
      <c r="EY33" s="134" t="s">
        <v>40</v>
      </c>
      <c r="EZ33" s="135">
        <v>6</v>
      </c>
      <c r="FA33" s="136">
        <v>1081460</v>
      </c>
      <c r="FB33" s="135">
        <v>0</v>
      </c>
      <c r="FC33" s="135">
        <v>0</v>
      </c>
      <c r="FD33" s="136">
        <v>1081460</v>
      </c>
      <c r="FE33" s="136">
        <v>522270</v>
      </c>
      <c r="FF33" s="136">
        <v>559190</v>
      </c>
      <c r="FH33" s="134" t="s">
        <v>37</v>
      </c>
      <c r="FI33" s="135">
        <v>1</v>
      </c>
      <c r="FJ33" s="136">
        <v>6221900</v>
      </c>
      <c r="FK33" s="135">
        <v>0</v>
      </c>
      <c r="FL33" s="135">
        <v>0</v>
      </c>
      <c r="FM33" s="136">
        <v>6221900</v>
      </c>
      <c r="FN33" s="136">
        <v>5817140</v>
      </c>
      <c r="FO33" s="136">
        <v>404760</v>
      </c>
      <c r="FQ33" s="134" t="s">
        <v>53</v>
      </c>
      <c r="FR33" s="135">
        <v>2</v>
      </c>
      <c r="FS33" s="140">
        <v>7206440</v>
      </c>
      <c r="FT33" s="139">
        <v>0</v>
      </c>
      <c r="FU33" s="139">
        <v>0</v>
      </c>
      <c r="FV33" s="142">
        <v>7206440</v>
      </c>
      <c r="FW33" s="142">
        <v>4619310</v>
      </c>
      <c r="FX33" s="142">
        <v>2587130</v>
      </c>
      <c r="FZ33" s="134" t="s">
        <v>38</v>
      </c>
      <c r="GA33" s="135">
        <v>2</v>
      </c>
      <c r="GB33" s="136">
        <v>4391480</v>
      </c>
      <c r="GC33" s="135">
        <v>0</v>
      </c>
      <c r="GD33" s="135">
        <v>0</v>
      </c>
      <c r="GE33" s="136">
        <v>4391480</v>
      </c>
      <c r="GF33" s="136">
        <v>3742720</v>
      </c>
      <c r="GG33" s="136">
        <v>648760</v>
      </c>
    </row>
    <row r="34" spans="1:189" x14ac:dyDescent="0.25">
      <c r="B34" s="92" t="s">
        <v>44</v>
      </c>
      <c r="C34" s="92">
        <v>5</v>
      </c>
      <c r="D34" s="93">
        <v>548440</v>
      </c>
      <c r="E34" s="92">
        <v>0</v>
      </c>
      <c r="F34" s="92">
        <v>0</v>
      </c>
      <c r="G34" s="93">
        <v>548440</v>
      </c>
      <c r="H34" s="93">
        <v>436580</v>
      </c>
      <c r="I34" s="93">
        <v>111860</v>
      </c>
      <c r="K34" s="92" t="s">
        <v>43</v>
      </c>
      <c r="L34" s="92">
        <v>1</v>
      </c>
      <c r="M34" s="93">
        <v>484890</v>
      </c>
      <c r="N34" s="92">
        <v>0</v>
      </c>
      <c r="O34" s="92">
        <v>0</v>
      </c>
      <c r="P34" s="93">
        <v>484890</v>
      </c>
      <c r="Q34" s="93">
        <v>387440</v>
      </c>
      <c r="R34" s="93">
        <v>97450</v>
      </c>
      <c r="T34" s="92" t="s">
        <v>39</v>
      </c>
      <c r="U34" s="92">
        <v>1</v>
      </c>
      <c r="V34" s="93">
        <v>802680</v>
      </c>
      <c r="W34" s="92">
        <v>0</v>
      </c>
      <c r="X34" s="92">
        <v>0</v>
      </c>
      <c r="Y34" s="93">
        <v>802680</v>
      </c>
      <c r="Z34" s="93">
        <v>662260</v>
      </c>
      <c r="AA34" s="93">
        <v>140420</v>
      </c>
      <c r="AC34" s="96" t="s">
        <v>39</v>
      </c>
      <c r="AD34" s="96">
        <v>1</v>
      </c>
      <c r="AE34" s="97">
        <v>802680</v>
      </c>
      <c r="AF34" s="96">
        <v>0</v>
      </c>
      <c r="AG34" s="96">
        <v>0</v>
      </c>
      <c r="AH34" s="97">
        <v>802680</v>
      </c>
      <c r="AI34" s="97">
        <v>662260</v>
      </c>
      <c r="AJ34" s="97">
        <v>140420</v>
      </c>
      <c r="AL34" s="96" t="s">
        <v>39</v>
      </c>
      <c r="AM34" s="96">
        <v>1</v>
      </c>
      <c r="AN34" s="97">
        <v>882940</v>
      </c>
      <c r="AO34" s="96">
        <v>0</v>
      </c>
      <c r="AP34" s="96">
        <v>0</v>
      </c>
      <c r="AQ34" s="97">
        <v>882940</v>
      </c>
      <c r="AR34" s="97">
        <v>728480</v>
      </c>
      <c r="AS34" s="97">
        <v>154460</v>
      </c>
      <c r="AU34" s="96" t="s">
        <v>38</v>
      </c>
      <c r="AV34" s="96">
        <v>2</v>
      </c>
      <c r="AW34" s="97">
        <v>2514690</v>
      </c>
      <c r="AX34" s="96">
        <v>0</v>
      </c>
      <c r="AY34" s="96">
        <v>0</v>
      </c>
      <c r="AZ34" s="97">
        <v>2514690</v>
      </c>
      <c r="BA34" s="97">
        <v>2298650</v>
      </c>
      <c r="BB34" s="97">
        <v>216040</v>
      </c>
      <c r="BD34" s="96" t="s">
        <v>40</v>
      </c>
      <c r="BE34" s="96">
        <v>5</v>
      </c>
      <c r="BF34" s="97">
        <v>1019340</v>
      </c>
      <c r="BG34" s="96">
        <v>0</v>
      </c>
      <c r="BH34" s="96">
        <v>0</v>
      </c>
      <c r="BI34" s="97">
        <v>1019340</v>
      </c>
      <c r="BJ34" s="97">
        <v>288980</v>
      </c>
      <c r="BK34" s="97">
        <v>730360</v>
      </c>
      <c r="BM34" s="96" t="s">
        <v>44</v>
      </c>
      <c r="BN34" s="96">
        <v>5</v>
      </c>
      <c r="BO34" s="97">
        <v>894650</v>
      </c>
      <c r="BP34" s="96">
        <v>0</v>
      </c>
      <c r="BQ34" s="96">
        <v>0</v>
      </c>
      <c r="BR34" s="97">
        <v>1413540</v>
      </c>
      <c r="BS34" s="97">
        <v>954390</v>
      </c>
      <c r="BT34" s="97">
        <v>459150</v>
      </c>
      <c r="BV34" s="96" t="s">
        <v>43</v>
      </c>
      <c r="BW34" s="96">
        <v>2</v>
      </c>
      <c r="BX34" s="97">
        <v>1454770</v>
      </c>
      <c r="BY34" s="96">
        <v>0</v>
      </c>
      <c r="BZ34" s="96">
        <v>0</v>
      </c>
      <c r="CA34" s="97">
        <v>1454770</v>
      </c>
      <c r="CB34" s="97">
        <v>981450</v>
      </c>
      <c r="CC34" s="97">
        <v>473320</v>
      </c>
      <c r="CE34" s="96" t="s">
        <v>43</v>
      </c>
      <c r="CF34" s="96">
        <v>2</v>
      </c>
      <c r="CG34" s="97">
        <v>1381400</v>
      </c>
      <c r="CH34" s="96">
        <v>0</v>
      </c>
      <c r="CI34" s="96">
        <v>0</v>
      </c>
      <c r="CJ34" s="97">
        <v>1381400</v>
      </c>
      <c r="CK34" s="97">
        <v>908080</v>
      </c>
      <c r="CL34" s="97">
        <v>473320</v>
      </c>
      <c r="CN34" s="96" t="s">
        <v>40</v>
      </c>
      <c r="CO34" s="96">
        <v>4</v>
      </c>
      <c r="CP34" s="97">
        <v>680780</v>
      </c>
      <c r="CQ34" s="96">
        <v>0</v>
      </c>
      <c r="CR34" s="96">
        <v>0</v>
      </c>
      <c r="CS34" s="97">
        <v>680780</v>
      </c>
      <c r="CT34" s="97">
        <v>306080</v>
      </c>
      <c r="CU34" s="97">
        <v>374700</v>
      </c>
      <c r="CW34" s="96" t="s">
        <v>55</v>
      </c>
      <c r="CX34" s="96">
        <v>1</v>
      </c>
      <c r="CY34" s="97">
        <v>18200</v>
      </c>
      <c r="CZ34" s="96">
        <v>0</v>
      </c>
      <c r="DA34" s="96">
        <v>0</v>
      </c>
      <c r="DB34" s="97">
        <v>18200</v>
      </c>
      <c r="DC34" s="97">
        <v>18200</v>
      </c>
      <c r="DD34" s="96">
        <v>0</v>
      </c>
      <c r="DF34" s="99" t="s">
        <v>43</v>
      </c>
      <c r="DG34" s="92">
        <v>2</v>
      </c>
      <c r="DH34" s="93">
        <v>1234570</v>
      </c>
      <c r="DI34" s="92">
        <v>0</v>
      </c>
      <c r="DJ34" s="92">
        <v>0</v>
      </c>
      <c r="DK34" s="93">
        <v>1234570</v>
      </c>
      <c r="DL34" s="93">
        <v>764500</v>
      </c>
      <c r="DM34" s="93">
        <v>470070</v>
      </c>
      <c r="DO34" s="124" t="s">
        <v>40</v>
      </c>
      <c r="DP34" s="122">
        <v>4</v>
      </c>
      <c r="DQ34" s="123">
        <v>781610</v>
      </c>
      <c r="DR34" s="122">
        <v>0</v>
      </c>
      <c r="DS34" s="122">
        <v>0</v>
      </c>
      <c r="DT34" s="127">
        <v>781610</v>
      </c>
      <c r="DU34" s="127">
        <v>306080</v>
      </c>
      <c r="DV34" s="127">
        <v>475530</v>
      </c>
      <c r="DX34" s="132" t="s">
        <v>40</v>
      </c>
      <c r="DY34" s="130">
        <v>6</v>
      </c>
      <c r="DZ34" s="131">
        <v>1083470</v>
      </c>
      <c r="EA34" s="130">
        <v>0</v>
      </c>
      <c r="EB34" s="130">
        <v>0</v>
      </c>
      <c r="EC34" s="131">
        <v>1083470</v>
      </c>
      <c r="ED34" s="131">
        <v>521490</v>
      </c>
      <c r="EE34" s="131">
        <v>561980</v>
      </c>
      <c r="EG34" s="134" t="s">
        <v>55</v>
      </c>
      <c r="EH34" s="135">
        <v>1</v>
      </c>
      <c r="EI34" s="136">
        <v>14340</v>
      </c>
      <c r="EJ34" s="135">
        <v>0</v>
      </c>
      <c r="EK34" s="135">
        <v>0</v>
      </c>
      <c r="EL34" s="136">
        <v>14340</v>
      </c>
      <c r="EM34" s="136">
        <v>14340</v>
      </c>
      <c r="EN34" s="135">
        <v>0</v>
      </c>
      <c r="EP34" s="134" t="s">
        <v>55</v>
      </c>
      <c r="EQ34" s="135">
        <v>2</v>
      </c>
      <c r="ER34" s="136">
        <v>75550</v>
      </c>
      <c r="ES34" s="135">
        <v>0</v>
      </c>
      <c r="ET34" s="135">
        <v>0</v>
      </c>
      <c r="EU34" s="136">
        <v>75550</v>
      </c>
      <c r="EV34" s="136">
        <v>75550</v>
      </c>
      <c r="EW34" s="135">
        <v>0</v>
      </c>
      <c r="EY34" s="134" t="s">
        <v>55</v>
      </c>
      <c r="EZ34" s="135">
        <v>2</v>
      </c>
      <c r="FA34" s="136">
        <v>40720</v>
      </c>
      <c r="FB34" s="135">
        <v>0</v>
      </c>
      <c r="FC34" s="135">
        <v>0</v>
      </c>
      <c r="FD34" s="136">
        <v>40720</v>
      </c>
      <c r="FE34" s="136">
        <v>40720</v>
      </c>
      <c r="FF34" s="135">
        <v>0</v>
      </c>
      <c r="FH34" s="134" t="s">
        <v>53</v>
      </c>
      <c r="FI34" s="135">
        <v>2</v>
      </c>
      <c r="FJ34" s="136">
        <v>7202620</v>
      </c>
      <c r="FK34" s="135">
        <v>0</v>
      </c>
      <c r="FL34" s="135">
        <v>0</v>
      </c>
      <c r="FM34" s="136">
        <v>7202620</v>
      </c>
      <c r="FN34" s="136">
        <v>4615490</v>
      </c>
      <c r="FO34" s="136">
        <v>2587130</v>
      </c>
      <c r="FQ34" s="134" t="s">
        <v>38</v>
      </c>
      <c r="FR34" s="135">
        <v>2</v>
      </c>
      <c r="FS34" s="140">
        <v>4384270</v>
      </c>
      <c r="FT34" s="139">
        <v>0</v>
      </c>
      <c r="FU34" s="139">
        <v>0</v>
      </c>
      <c r="FV34" s="142">
        <v>4384270</v>
      </c>
      <c r="FW34" s="142">
        <v>3735510</v>
      </c>
      <c r="FX34" s="142">
        <v>648760</v>
      </c>
      <c r="FZ34" s="134" t="s">
        <v>39</v>
      </c>
      <c r="GA34" s="135">
        <v>1</v>
      </c>
      <c r="GB34" s="136">
        <v>1773970</v>
      </c>
      <c r="GC34" s="135">
        <v>0</v>
      </c>
      <c r="GD34" s="135">
        <v>0</v>
      </c>
      <c r="GE34" s="136">
        <v>1773970</v>
      </c>
      <c r="GF34" s="136">
        <v>1306140</v>
      </c>
      <c r="GG34" s="136">
        <v>467830</v>
      </c>
    </row>
    <row r="35" spans="1:189" x14ac:dyDescent="0.25">
      <c r="B35" s="92" t="s">
        <v>45</v>
      </c>
      <c r="C35" s="92">
        <v>1</v>
      </c>
      <c r="D35" s="93">
        <v>19290</v>
      </c>
      <c r="E35" s="92">
        <v>0</v>
      </c>
      <c r="F35" s="92">
        <v>0</v>
      </c>
      <c r="G35" s="93">
        <v>19290</v>
      </c>
      <c r="H35" s="92">
        <v>0</v>
      </c>
      <c r="I35" s="93">
        <v>19290</v>
      </c>
      <c r="K35" s="92" t="s">
        <v>44</v>
      </c>
      <c r="L35" s="92">
        <v>6</v>
      </c>
      <c r="M35" s="93">
        <v>656360</v>
      </c>
      <c r="N35" s="92">
        <v>0</v>
      </c>
      <c r="O35" s="92">
        <v>0</v>
      </c>
      <c r="P35" s="93">
        <v>656360</v>
      </c>
      <c r="Q35" s="93">
        <v>519890</v>
      </c>
      <c r="R35" s="93">
        <v>136470</v>
      </c>
      <c r="T35" s="92" t="s">
        <v>40</v>
      </c>
      <c r="U35" s="92">
        <v>4</v>
      </c>
      <c r="V35" s="93">
        <v>406890</v>
      </c>
      <c r="W35" s="92">
        <v>0</v>
      </c>
      <c r="X35" s="92">
        <v>0</v>
      </c>
      <c r="Y35" s="93">
        <v>406890</v>
      </c>
      <c r="Z35" s="93">
        <v>165730</v>
      </c>
      <c r="AA35" s="93">
        <v>241160</v>
      </c>
      <c r="AC35" s="96" t="s">
        <v>40</v>
      </c>
      <c r="AD35" s="96">
        <v>4</v>
      </c>
      <c r="AE35" s="97">
        <v>406890</v>
      </c>
      <c r="AF35" s="96">
        <v>0</v>
      </c>
      <c r="AG35" s="96">
        <v>0</v>
      </c>
      <c r="AH35" s="97">
        <v>406890</v>
      </c>
      <c r="AI35" s="97">
        <v>165730</v>
      </c>
      <c r="AJ35" s="97">
        <v>241160</v>
      </c>
      <c r="AL35" s="96" t="s">
        <v>40</v>
      </c>
      <c r="AM35" s="96">
        <v>5</v>
      </c>
      <c r="AN35" s="97">
        <v>800440</v>
      </c>
      <c r="AO35" s="96">
        <v>0</v>
      </c>
      <c r="AP35" s="96">
        <v>0</v>
      </c>
      <c r="AQ35" s="97">
        <v>800440</v>
      </c>
      <c r="AR35" s="97">
        <v>182310</v>
      </c>
      <c r="AS35" s="97">
        <v>618130</v>
      </c>
      <c r="AU35" s="96" t="s">
        <v>39</v>
      </c>
      <c r="AV35" s="96">
        <v>1</v>
      </c>
      <c r="AW35" s="97">
        <v>918260</v>
      </c>
      <c r="AX35" s="96">
        <v>0</v>
      </c>
      <c r="AY35" s="96">
        <v>0</v>
      </c>
      <c r="AZ35" s="97">
        <v>918260</v>
      </c>
      <c r="BA35" s="97">
        <v>757620</v>
      </c>
      <c r="BB35" s="97">
        <v>160640</v>
      </c>
      <c r="BD35" s="96" t="s">
        <v>55</v>
      </c>
      <c r="BE35" s="96">
        <v>3</v>
      </c>
      <c r="BF35" s="97">
        <v>33070</v>
      </c>
      <c r="BG35" s="96">
        <v>0</v>
      </c>
      <c r="BH35" s="96">
        <v>0</v>
      </c>
      <c r="BI35" s="97">
        <v>33070</v>
      </c>
      <c r="BJ35" s="97">
        <v>33070</v>
      </c>
      <c r="BK35" s="96">
        <v>0</v>
      </c>
      <c r="BM35" s="96" t="s">
        <v>54</v>
      </c>
      <c r="BN35" s="96">
        <v>2</v>
      </c>
      <c r="BO35" s="97">
        <v>555820</v>
      </c>
      <c r="BP35" s="96">
        <v>0</v>
      </c>
      <c r="BQ35" s="96">
        <v>0</v>
      </c>
      <c r="BR35" s="97">
        <v>894650</v>
      </c>
      <c r="BS35" s="97">
        <v>546830</v>
      </c>
      <c r="BT35" s="97">
        <v>347820</v>
      </c>
      <c r="BV35" s="96" t="s">
        <v>44</v>
      </c>
      <c r="BW35" s="96">
        <v>5</v>
      </c>
      <c r="BX35" s="97">
        <v>982540</v>
      </c>
      <c r="BY35" s="96">
        <v>0</v>
      </c>
      <c r="BZ35" s="96">
        <v>0</v>
      </c>
      <c r="CA35" s="97">
        <v>982540</v>
      </c>
      <c r="CB35" s="97">
        <v>545740</v>
      </c>
      <c r="CC35" s="97">
        <v>436800</v>
      </c>
      <c r="CE35" s="96" t="s">
        <v>44</v>
      </c>
      <c r="CF35" s="96">
        <v>5</v>
      </c>
      <c r="CG35" s="97">
        <v>931720</v>
      </c>
      <c r="CH35" s="96">
        <v>0</v>
      </c>
      <c r="CI35" s="96">
        <v>0</v>
      </c>
      <c r="CJ35" s="97">
        <v>931720</v>
      </c>
      <c r="CK35" s="97">
        <v>494920</v>
      </c>
      <c r="CL35" s="97">
        <v>436800</v>
      </c>
      <c r="CN35" s="96" t="s">
        <v>55</v>
      </c>
      <c r="CO35" s="96">
        <v>2</v>
      </c>
      <c r="CP35" s="97">
        <v>24800</v>
      </c>
      <c r="CQ35" s="96">
        <v>0</v>
      </c>
      <c r="CR35" s="96">
        <v>0</v>
      </c>
      <c r="CS35" s="97">
        <v>24800</v>
      </c>
      <c r="CT35" s="97">
        <v>24800</v>
      </c>
      <c r="CU35" s="96">
        <v>0</v>
      </c>
      <c r="CW35" s="96" t="s">
        <v>43</v>
      </c>
      <c r="CX35" s="96">
        <v>2</v>
      </c>
      <c r="CY35" s="97">
        <v>1400970</v>
      </c>
      <c r="CZ35" s="96">
        <v>0</v>
      </c>
      <c r="DA35" s="96">
        <v>0</v>
      </c>
      <c r="DB35" s="97">
        <v>1400970</v>
      </c>
      <c r="DC35" s="97">
        <v>930900</v>
      </c>
      <c r="DD35" s="97">
        <v>470070</v>
      </c>
      <c r="DF35" s="99" t="s">
        <v>60</v>
      </c>
      <c r="DG35" s="92">
        <v>1</v>
      </c>
      <c r="DH35" s="93">
        <v>5230</v>
      </c>
      <c r="DI35" s="92">
        <v>0</v>
      </c>
      <c r="DJ35" s="92">
        <v>0</v>
      </c>
      <c r="DK35" s="93">
        <v>5230</v>
      </c>
      <c r="DL35" s="92">
        <v>0</v>
      </c>
      <c r="DM35" s="93">
        <v>5230</v>
      </c>
      <c r="DO35" s="124" t="s">
        <v>55</v>
      </c>
      <c r="DP35" s="122">
        <v>1</v>
      </c>
      <c r="DQ35" s="123">
        <v>16640</v>
      </c>
      <c r="DR35" s="122">
        <v>0</v>
      </c>
      <c r="DS35" s="122">
        <v>0</v>
      </c>
      <c r="DT35" s="127">
        <v>16640</v>
      </c>
      <c r="DU35" s="127">
        <v>16640</v>
      </c>
      <c r="DV35" s="126">
        <v>0</v>
      </c>
      <c r="DX35" s="132" t="s">
        <v>55</v>
      </c>
      <c r="DY35" s="130">
        <v>1</v>
      </c>
      <c r="DZ35" s="131">
        <v>15500</v>
      </c>
      <c r="EA35" s="130">
        <v>0</v>
      </c>
      <c r="EB35" s="130">
        <v>0</v>
      </c>
      <c r="EC35" s="131">
        <v>15500</v>
      </c>
      <c r="ED35" s="131">
        <v>15500</v>
      </c>
      <c r="EE35" s="130">
        <v>0</v>
      </c>
      <c r="EG35" s="134" t="s">
        <v>43</v>
      </c>
      <c r="EH35" s="135">
        <v>3</v>
      </c>
      <c r="EI35" s="136">
        <v>1993730</v>
      </c>
      <c r="EJ35" s="135">
        <v>0</v>
      </c>
      <c r="EK35" s="135">
        <v>0</v>
      </c>
      <c r="EL35" s="136">
        <v>1993730</v>
      </c>
      <c r="EM35" s="136">
        <v>1479380</v>
      </c>
      <c r="EN35" s="136">
        <v>514350</v>
      </c>
      <c r="EP35" s="134" t="s">
        <v>43</v>
      </c>
      <c r="EQ35" s="135">
        <v>3</v>
      </c>
      <c r="ER35" s="136">
        <v>1864600</v>
      </c>
      <c r="ES35" s="135">
        <v>0</v>
      </c>
      <c r="ET35" s="135">
        <v>0</v>
      </c>
      <c r="EU35" s="136">
        <v>1864600</v>
      </c>
      <c r="EV35" s="136">
        <v>1321860</v>
      </c>
      <c r="EW35" s="136">
        <v>542740</v>
      </c>
      <c r="EY35" s="134" t="s">
        <v>43</v>
      </c>
      <c r="EZ35" s="135">
        <v>2</v>
      </c>
      <c r="FA35" s="136">
        <v>1541980</v>
      </c>
      <c r="FB35" s="135">
        <v>0</v>
      </c>
      <c r="FC35" s="135">
        <v>0</v>
      </c>
      <c r="FD35" s="136">
        <v>1541980</v>
      </c>
      <c r="FE35" s="136">
        <v>1160010</v>
      </c>
      <c r="FF35" s="136">
        <v>381970</v>
      </c>
      <c r="FH35" s="134" t="s">
        <v>38</v>
      </c>
      <c r="FI35" s="135">
        <v>2</v>
      </c>
      <c r="FJ35" s="136">
        <v>4557360</v>
      </c>
      <c r="FK35" s="135">
        <v>0</v>
      </c>
      <c r="FL35" s="135">
        <v>0</v>
      </c>
      <c r="FM35" s="136">
        <v>4557360</v>
      </c>
      <c r="FN35" s="136">
        <v>3836520</v>
      </c>
      <c r="FO35" s="136">
        <v>720840</v>
      </c>
      <c r="FQ35" s="134" t="s">
        <v>39</v>
      </c>
      <c r="FR35" s="135">
        <v>1</v>
      </c>
      <c r="FS35" s="140">
        <v>1710810</v>
      </c>
      <c r="FT35" s="139">
        <v>0</v>
      </c>
      <c r="FU35" s="139">
        <v>0</v>
      </c>
      <c r="FV35" s="142">
        <v>1710810</v>
      </c>
      <c r="FW35" s="142">
        <v>1242980</v>
      </c>
      <c r="FX35" s="142">
        <v>467830</v>
      </c>
      <c r="FZ35" s="134" t="s">
        <v>40</v>
      </c>
      <c r="GA35" s="135">
        <v>5</v>
      </c>
      <c r="GB35" s="136">
        <v>831680</v>
      </c>
      <c r="GC35" s="135">
        <v>0</v>
      </c>
      <c r="GD35" s="135">
        <v>0</v>
      </c>
      <c r="GE35" s="136">
        <v>831680</v>
      </c>
      <c r="GF35" s="136">
        <v>508000</v>
      </c>
      <c r="GG35" s="136">
        <v>323680</v>
      </c>
    </row>
    <row r="36" spans="1:189" x14ac:dyDescent="0.25">
      <c r="B36" s="92" t="s">
        <v>46</v>
      </c>
      <c r="C36" s="92">
        <v>10</v>
      </c>
      <c r="D36" s="93">
        <v>258630</v>
      </c>
      <c r="E36" s="92">
        <v>0</v>
      </c>
      <c r="F36" s="92">
        <v>0</v>
      </c>
      <c r="G36" s="93">
        <v>258630</v>
      </c>
      <c r="H36" s="93">
        <v>68650</v>
      </c>
      <c r="I36" s="93">
        <v>189980</v>
      </c>
      <c r="K36" s="92" t="s">
        <v>45</v>
      </c>
      <c r="L36" s="92">
        <v>1</v>
      </c>
      <c r="M36" s="93">
        <v>23540</v>
      </c>
      <c r="N36" s="92">
        <v>0</v>
      </c>
      <c r="O36" s="92">
        <v>0</v>
      </c>
      <c r="P36" s="93">
        <v>23540</v>
      </c>
      <c r="Q36" s="92">
        <v>0</v>
      </c>
      <c r="R36" s="93">
        <v>23540</v>
      </c>
      <c r="T36" s="92" t="s">
        <v>43</v>
      </c>
      <c r="U36" s="92">
        <v>1</v>
      </c>
      <c r="V36" s="93">
        <v>1171780</v>
      </c>
      <c r="W36" s="92">
        <v>0</v>
      </c>
      <c r="X36" s="92">
        <v>0</v>
      </c>
      <c r="Y36" s="93">
        <v>1171780</v>
      </c>
      <c r="Z36" s="93">
        <v>869960</v>
      </c>
      <c r="AA36" s="93">
        <v>301820</v>
      </c>
      <c r="AC36" s="96" t="s">
        <v>43</v>
      </c>
      <c r="AD36" s="96">
        <v>2</v>
      </c>
      <c r="AE36" s="97">
        <v>1328240</v>
      </c>
      <c r="AF36" s="96">
        <v>0</v>
      </c>
      <c r="AG36" s="96">
        <v>0</v>
      </c>
      <c r="AH36" s="97">
        <v>1328240</v>
      </c>
      <c r="AI36" s="97">
        <v>982800</v>
      </c>
      <c r="AJ36" s="97">
        <v>345440</v>
      </c>
      <c r="AL36" s="96" t="s">
        <v>43</v>
      </c>
      <c r="AM36" s="96">
        <v>2</v>
      </c>
      <c r="AN36" s="97">
        <v>1374280</v>
      </c>
      <c r="AO36" s="96">
        <v>0</v>
      </c>
      <c r="AP36" s="96">
        <v>0</v>
      </c>
      <c r="AQ36" s="97">
        <v>1374280</v>
      </c>
      <c r="AR36" s="97">
        <v>1025060</v>
      </c>
      <c r="AS36" s="97">
        <v>349220</v>
      </c>
      <c r="AU36" s="96" t="s">
        <v>40</v>
      </c>
      <c r="AV36" s="96">
        <v>5</v>
      </c>
      <c r="AW36" s="97">
        <v>832980</v>
      </c>
      <c r="AX36" s="96">
        <v>0</v>
      </c>
      <c r="AY36" s="96">
        <v>0</v>
      </c>
      <c r="AZ36" s="97">
        <v>832980</v>
      </c>
      <c r="BA36" s="97">
        <v>190130</v>
      </c>
      <c r="BB36" s="97">
        <v>642850</v>
      </c>
      <c r="BD36" s="96" t="s">
        <v>43</v>
      </c>
      <c r="BE36" s="96">
        <v>2</v>
      </c>
      <c r="BF36" s="97">
        <v>1324820</v>
      </c>
      <c r="BG36" s="96">
        <v>0</v>
      </c>
      <c r="BH36" s="96">
        <v>0</v>
      </c>
      <c r="BI36" s="97">
        <v>1324820</v>
      </c>
      <c r="BJ36" s="97">
        <v>935130</v>
      </c>
      <c r="BK36" s="97">
        <v>389690</v>
      </c>
      <c r="BM36" s="96" t="s">
        <v>46</v>
      </c>
      <c r="BN36" s="96">
        <v>14</v>
      </c>
      <c r="BO36" s="97">
        <v>6410080</v>
      </c>
      <c r="BP36" s="96">
        <v>0</v>
      </c>
      <c r="BQ36" s="96">
        <v>0</v>
      </c>
      <c r="BR36" s="97">
        <v>555820</v>
      </c>
      <c r="BS36" s="97">
        <v>11080</v>
      </c>
      <c r="BT36" s="97">
        <v>544740</v>
      </c>
      <c r="BV36" s="96" t="s">
        <v>54</v>
      </c>
      <c r="BW36" s="96">
        <v>2</v>
      </c>
      <c r="BX36" s="97">
        <v>560230</v>
      </c>
      <c r="BY36" s="96">
        <v>0</v>
      </c>
      <c r="BZ36" s="96">
        <v>0</v>
      </c>
      <c r="CA36" s="97">
        <v>560230</v>
      </c>
      <c r="CB36" s="97">
        <v>11080</v>
      </c>
      <c r="CC36" s="97">
        <v>549150</v>
      </c>
      <c r="CE36" s="96" t="s">
        <v>54</v>
      </c>
      <c r="CF36" s="96">
        <v>2</v>
      </c>
      <c r="CG36" s="97">
        <v>559690</v>
      </c>
      <c r="CH36" s="96">
        <v>0</v>
      </c>
      <c r="CI36" s="96">
        <v>0</v>
      </c>
      <c r="CJ36" s="97">
        <v>559690</v>
      </c>
      <c r="CK36" s="97">
        <v>10540</v>
      </c>
      <c r="CL36" s="97">
        <v>549150</v>
      </c>
      <c r="CN36" s="96" t="s">
        <v>43</v>
      </c>
      <c r="CO36" s="96">
        <v>2</v>
      </c>
      <c r="CP36" s="97">
        <v>1542820</v>
      </c>
      <c r="CQ36" s="96">
        <v>0</v>
      </c>
      <c r="CR36" s="96">
        <v>0</v>
      </c>
      <c r="CS36" s="97">
        <v>1542820</v>
      </c>
      <c r="CT36" s="97">
        <v>1068290</v>
      </c>
      <c r="CU36" s="97">
        <v>474530</v>
      </c>
      <c r="CW36" s="96" t="s">
        <v>60</v>
      </c>
      <c r="CX36" s="96">
        <v>1</v>
      </c>
      <c r="CY36" s="97">
        <v>5230</v>
      </c>
      <c r="CZ36" s="96">
        <v>0</v>
      </c>
      <c r="DA36" s="96">
        <v>0</v>
      </c>
      <c r="DB36" s="97">
        <v>5230</v>
      </c>
      <c r="DC36" s="96">
        <v>0</v>
      </c>
      <c r="DD36" s="97">
        <v>5230</v>
      </c>
      <c r="DF36" s="99" t="s">
        <v>44</v>
      </c>
      <c r="DG36" s="92">
        <v>5</v>
      </c>
      <c r="DH36" s="93">
        <v>698980</v>
      </c>
      <c r="DI36" s="92">
        <v>0</v>
      </c>
      <c r="DJ36" s="92">
        <v>0</v>
      </c>
      <c r="DK36" s="93">
        <v>698980</v>
      </c>
      <c r="DL36" s="93">
        <v>300420</v>
      </c>
      <c r="DM36" s="93">
        <v>398560</v>
      </c>
      <c r="DO36" s="124" t="s">
        <v>43</v>
      </c>
      <c r="DP36" s="122">
        <v>2</v>
      </c>
      <c r="DQ36" s="123">
        <v>1553680</v>
      </c>
      <c r="DR36" s="122">
        <v>0</v>
      </c>
      <c r="DS36" s="122">
        <v>0</v>
      </c>
      <c r="DT36" s="127">
        <v>1553680</v>
      </c>
      <c r="DU36" s="127">
        <v>1094330</v>
      </c>
      <c r="DV36" s="127">
        <v>459350</v>
      </c>
      <c r="DX36" s="132" t="s">
        <v>43</v>
      </c>
      <c r="DY36" s="130">
        <v>2</v>
      </c>
      <c r="DZ36" s="131">
        <v>1759730</v>
      </c>
      <c r="EA36" s="130">
        <v>0</v>
      </c>
      <c r="EB36" s="130">
        <v>0</v>
      </c>
      <c r="EC36" s="131">
        <v>1759730</v>
      </c>
      <c r="ED36" s="131">
        <v>1300380</v>
      </c>
      <c r="EE36" s="131">
        <v>459350</v>
      </c>
      <c r="EG36" s="134" t="s">
        <v>60</v>
      </c>
      <c r="EH36" s="135">
        <v>2</v>
      </c>
      <c r="EI36" s="136">
        <v>12830</v>
      </c>
      <c r="EJ36" s="135">
        <v>0</v>
      </c>
      <c r="EK36" s="135">
        <v>0</v>
      </c>
      <c r="EL36" s="136">
        <v>12830</v>
      </c>
      <c r="EM36" s="135">
        <v>0</v>
      </c>
      <c r="EN36" s="136">
        <v>12830</v>
      </c>
      <c r="EP36" s="134" t="s">
        <v>60</v>
      </c>
      <c r="EQ36" s="135">
        <v>2</v>
      </c>
      <c r="ER36" s="136">
        <v>15680</v>
      </c>
      <c r="ES36" s="135">
        <v>0</v>
      </c>
      <c r="ET36" s="135">
        <v>0</v>
      </c>
      <c r="EU36" s="136">
        <v>15680</v>
      </c>
      <c r="EV36" s="135">
        <v>0</v>
      </c>
      <c r="EW36" s="136">
        <v>15680</v>
      </c>
      <c r="EY36" s="134" t="s">
        <v>60</v>
      </c>
      <c r="EZ36" s="135">
        <v>1</v>
      </c>
      <c r="FA36" s="136">
        <v>5230</v>
      </c>
      <c r="FB36" s="135">
        <v>0</v>
      </c>
      <c r="FC36" s="135">
        <v>0</v>
      </c>
      <c r="FD36" s="136">
        <v>5230</v>
      </c>
      <c r="FE36" s="135">
        <v>0</v>
      </c>
      <c r="FF36" s="136">
        <v>5230</v>
      </c>
      <c r="FH36" s="134" t="s">
        <v>39</v>
      </c>
      <c r="FI36" s="135">
        <v>1</v>
      </c>
      <c r="FJ36" s="136">
        <v>1660900</v>
      </c>
      <c r="FK36" s="135">
        <v>0</v>
      </c>
      <c r="FL36" s="135">
        <v>0</v>
      </c>
      <c r="FM36" s="136">
        <v>1660900</v>
      </c>
      <c r="FN36" s="136">
        <v>1193070</v>
      </c>
      <c r="FO36" s="136">
        <v>467830</v>
      </c>
      <c r="FQ36" s="134" t="s">
        <v>40</v>
      </c>
      <c r="FR36" s="135">
        <v>8</v>
      </c>
      <c r="FS36" s="140">
        <v>1667900</v>
      </c>
      <c r="FT36" s="139">
        <v>0</v>
      </c>
      <c r="FU36" s="139">
        <v>0</v>
      </c>
      <c r="FV36" s="142">
        <v>1667900</v>
      </c>
      <c r="FW36" s="142">
        <v>834080</v>
      </c>
      <c r="FX36" s="142">
        <v>833820</v>
      </c>
      <c r="FZ36" s="134" t="s">
        <v>55</v>
      </c>
      <c r="GA36" s="135">
        <v>3</v>
      </c>
      <c r="GB36" s="136">
        <v>143970</v>
      </c>
      <c r="GC36" s="135">
        <v>0</v>
      </c>
      <c r="GD36" s="135">
        <v>0</v>
      </c>
      <c r="GE36" s="136">
        <v>143970</v>
      </c>
      <c r="GF36" s="136">
        <v>143970</v>
      </c>
      <c r="GG36" s="135">
        <v>0</v>
      </c>
    </row>
    <row r="37" spans="1:189" x14ac:dyDescent="0.25">
      <c r="B37" s="92" t="s">
        <v>47</v>
      </c>
      <c r="C37" s="92">
        <v>3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K37" s="92" t="s">
        <v>46</v>
      </c>
      <c r="L37" s="92">
        <v>12</v>
      </c>
      <c r="M37" s="93">
        <v>357860</v>
      </c>
      <c r="N37" s="92">
        <v>0</v>
      </c>
      <c r="O37" s="92">
        <v>0</v>
      </c>
      <c r="P37" s="93">
        <v>357860</v>
      </c>
      <c r="Q37" s="93">
        <v>61850</v>
      </c>
      <c r="R37" s="93">
        <v>296010</v>
      </c>
      <c r="T37" s="92" t="s">
        <v>44</v>
      </c>
      <c r="U37" s="92">
        <v>5</v>
      </c>
      <c r="V37" s="93">
        <v>588720</v>
      </c>
      <c r="W37" s="92">
        <v>0</v>
      </c>
      <c r="X37" s="92">
        <v>0</v>
      </c>
      <c r="Y37" s="93">
        <v>588720</v>
      </c>
      <c r="Z37" s="93">
        <v>345860</v>
      </c>
      <c r="AA37" s="93">
        <v>242860</v>
      </c>
      <c r="AC37" s="96" t="s">
        <v>44</v>
      </c>
      <c r="AD37" s="96">
        <v>5</v>
      </c>
      <c r="AE37" s="97">
        <v>588720</v>
      </c>
      <c r="AF37" s="96">
        <v>0</v>
      </c>
      <c r="AG37" s="96">
        <v>0</v>
      </c>
      <c r="AH37" s="97">
        <v>588720</v>
      </c>
      <c r="AI37" s="97">
        <v>345860</v>
      </c>
      <c r="AJ37" s="97">
        <v>242860</v>
      </c>
      <c r="AL37" s="96" t="s">
        <v>44</v>
      </c>
      <c r="AM37" s="96">
        <v>5</v>
      </c>
      <c r="AN37" s="97">
        <v>668320</v>
      </c>
      <c r="AO37" s="96">
        <v>0</v>
      </c>
      <c r="AP37" s="96">
        <v>0</v>
      </c>
      <c r="AQ37" s="97">
        <v>668320</v>
      </c>
      <c r="AR37" s="97">
        <v>414520</v>
      </c>
      <c r="AS37" s="97">
        <v>253800</v>
      </c>
      <c r="AU37" s="96" t="s">
        <v>43</v>
      </c>
      <c r="AV37" s="96">
        <v>2</v>
      </c>
      <c r="AW37" s="97">
        <v>1386150</v>
      </c>
      <c r="AX37" s="96">
        <v>0</v>
      </c>
      <c r="AY37" s="96">
        <v>0</v>
      </c>
      <c r="AZ37" s="97">
        <v>33070</v>
      </c>
      <c r="BA37" s="97">
        <v>33070</v>
      </c>
      <c r="BB37" s="96">
        <v>0</v>
      </c>
      <c r="BD37" s="96" t="s">
        <v>44</v>
      </c>
      <c r="BE37" s="96">
        <v>5</v>
      </c>
      <c r="BF37" s="97">
        <v>837310</v>
      </c>
      <c r="BG37" s="96">
        <v>0</v>
      </c>
      <c r="BH37" s="96">
        <v>0</v>
      </c>
      <c r="BI37" s="97">
        <v>837310</v>
      </c>
      <c r="BJ37" s="97">
        <v>540770</v>
      </c>
      <c r="BK37" s="97">
        <v>296540</v>
      </c>
      <c r="BM37" s="96" t="s">
        <v>47</v>
      </c>
      <c r="BN37" s="96">
        <v>3</v>
      </c>
      <c r="BO37" s="96">
        <v>0</v>
      </c>
      <c r="BP37" s="96">
        <v>0</v>
      </c>
      <c r="BQ37" s="96">
        <v>0</v>
      </c>
      <c r="BR37" s="97">
        <v>6410080</v>
      </c>
      <c r="BS37" s="97">
        <v>1100970</v>
      </c>
      <c r="BT37" s="97">
        <v>5309110</v>
      </c>
      <c r="BV37" s="96" t="s">
        <v>46</v>
      </c>
      <c r="BW37" s="96">
        <v>14</v>
      </c>
      <c r="BX37" s="97">
        <v>6568780</v>
      </c>
      <c r="BY37" s="96">
        <v>0</v>
      </c>
      <c r="BZ37" s="96">
        <v>0</v>
      </c>
      <c r="CA37" s="97">
        <v>6568780</v>
      </c>
      <c r="CB37" s="97">
        <v>1207410</v>
      </c>
      <c r="CC37" s="97">
        <v>5361370</v>
      </c>
      <c r="CE37" s="96" t="s">
        <v>46</v>
      </c>
      <c r="CF37" s="96">
        <v>15</v>
      </c>
      <c r="CG37" s="97">
        <v>5072310</v>
      </c>
      <c r="CH37" s="96">
        <v>0</v>
      </c>
      <c r="CI37" s="96">
        <v>0</v>
      </c>
      <c r="CJ37" s="97">
        <v>5072310</v>
      </c>
      <c r="CK37" s="97">
        <v>1206610</v>
      </c>
      <c r="CL37" s="97">
        <v>3865700</v>
      </c>
      <c r="CN37" s="96" t="s">
        <v>44</v>
      </c>
      <c r="CO37" s="96">
        <v>5</v>
      </c>
      <c r="CP37" s="97">
        <v>865870</v>
      </c>
      <c r="CQ37" s="96">
        <v>0</v>
      </c>
      <c r="CR37" s="96">
        <v>0</v>
      </c>
      <c r="CS37" s="97">
        <v>865870</v>
      </c>
      <c r="CT37" s="97">
        <v>443410</v>
      </c>
      <c r="CU37" s="97">
        <v>422460</v>
      </c>
      <c r="CW37" s="96" t="s">
        <v>44</v>
      </c>
      <c r="CX37" s="96">
        <v>5</v>
      </c>
      <c r="CY37" s="97">
        <v>772650</v>
      </c>
      <c r="CZ37" s="96">
        <v>0</v>
      </c>
      <c r="DA37" s="96">
        <v>0</v>
      </c>
      <c r="DB37" s="97">
        <v>772650</v>
      </c>
      <c r="DC37" s="97">
        <v>374090</v>
      </c>
      <c r="DD37" s="97">
        <v>398560</v>
      </c>
      <c r="DF37" s="99" t="s">
        <v>54</v>
      </c>
      <c r="DG37" s="92">
        <v>2</v>
      </c>
      <c r="DH37" s="93">
        <v>528570</v>
      </c>
      <c r="DI37" s="92">
        <v>0</v>
      </c>
      <c r="DJ37" s="92">
        <v>0</v>
      </c>
      <c r="DK37" s="93">
        <v>528570</v>
      </c>
      <c r="DL37" s="93">
        <v>6160</v>
      </c>
      <c r="DM37" s="93">
        <v>522410</v>
      </c>
      <c r="DO37" s="124" t="s">
        <v>60</v>
      </c>
      <c r="DP37" s="122">
        <v>1</v>
      </c>
      <c r="DQ37" s="123">
        <v>5230</v>
      </c>
      <c r="DR37" s="122">
        <v>0</v>
      </c>
      <c r="DS37" s="122">
        <v>0</v>
      </c>
      <c r="DT37" s="127">
        <v>5230</v>
      </c>
      <c r="DU37" s="126">
        <v>0</v>
      </c>
      <c r="DV37" s="127">
        <v>5230</v>
      </c>
      <c r="DX37" s="132" t="s">
        <v>60</v>
      </c>
      <c r="DY37" s="130">
        <v>2</v>
      </c>
      <c r="DZ37" s="131">
        <v>12830</v>
      </c>
      <c r="EA37" s="130">
        <v>0</v>
      </c>
      <c r="EB37" s="130">
        <v>0</v>
      </c>
      <c r="EC37" s="131">
        <v>12830</v>
      </c>
      <c r="ED37" s="130">
        <v>0</v>
      </c>
      <c r="EE37" s="131">
        <v>12830</v>
      </c>
      <c r="EG37" s="134" t="s">
        <v>44</v>
      </c>
      <c r="EH37" s="135">
        <v>5</v>
      </c>
      <c r="EI37" s="136">
        <v>909750</v>
      </c>
      <c r="EJ37" s="135">
        <v>0</v>
      </c>
      <c r="EK37" s="135">
        <v>0</v>
      </c>
      <c r="EL37" s="136">
        <v>909750</v>
      </c>
      <c r="EM37" s="136">
        <v>559750</v>
      </c>
      <c r="EN37" s="136">
        <v>350000</v>
      </c>
      <c r="EP37" s="134" t="s">
        <v>44</v>
      </c>
      <c r="EQ37" s="135">
        <v>5</v>
      </c>
      <c r="ER37" s="136">
        <v>941510</v>
      </c>
      <c r="ES37" s="135">
        <v>0</v>
      </c>
      <c r="ET37" s="135">
        <v>0</v>
      </c>
      <c r="EU37" s="136">
        <v>941510</v>
      </c>
      <c r="EV37" s="136">
        <v>516510</v>
      </c>
      <c r="EW37" s="136">
        <v>425000</v>
      </c>
      <c r="EY37" s="134" t="s">
        <v>44</v>
      </c>
      <c r="EZ37" s="135">
        <v>5</v>
      </c>
      <c r="FA37" s="136">
        <v>1008360</v>
      </c>
      <c r="FB37" s="135">
        <v>0</v>
      </c>
      <c r="FC37" s="135">
        <v>0</v>
      </c>
      <c r="FD37" s="136">
        <v>1008360</v>
      </c>
      <c r="FE37" s="136">
        <v>583360</v>
      </c>
      <c r="FF37" s="136">
        <v>425000</v>
      </c>
      <c r="FH37" s="134" t="s">
        <v>40</v>
      </c>
      <c r="FI37" s="135">
        <v>7</v>
      </c>
      <c r="FJ37" s="136">
        <v>1241550</v>
      </c>
      <c r="FK37" s="135">
        <v>0</v>
      </c>
      <c r="FL37" s="135">
        <v>0</v>
      </c>
      <c r="FM37" s="136">
        <v>1241550</v>
      </c>
      <c r="FN37" s="136">
        <v>563130</v>
      </c>
      <c r="FO37" s="136">
        <v>678420</v>
      </c>
      <c r="FQ37" s="134" t="s">
        <v>55</v>
      </c>
      <c r="FR37" s="135">
        <v>2</v>
      </c>
      <c r="FS37" s="140">
        <v>56120</v>
      </c>
      <c r="FT37" s="139">
        <v>0</v>
      </c>
      <c r="FU37" s="139">
        <v>0</v>
      </c>
      <c r="FV37" s="142">
        <v>56120</v>
      </c>
      <c r="FW37" s="142">
        <v>56120</v>
      </c>
      <c r="FX37" s="141">
        <v>0</v>
      </c>
      <c r="FZ37" s="134" t="s">
        <v>43</v>
      </c>
      <c r="GA37" s="135">
        <v>2</v>
      </c>
      <c r="GB37" s="136">
        <v>1898060</v>
      </c>
      <c r="GC37" s="135">
        <v>0</v>
      </c>
      <c r="GD37" s="135">
        <v>0</v>
      </c>
      <c r="GE37" s="136">
        <v>1898060</v>
      </c>
      <c r="GF37" s="136">
        <v>1502950</v>
      </c>
      <c r="GG37" s="136">
        <v>395110</v>
      </c>
    </row>
    <row r="38" spans="1:189" x14ac:dyDescent="0.25">
      <c r="B38" s="92" t="s">
        <v>48</v>
      </c>
      <c r="C38" s="92">
        <v>3</v>
      </c>
      <c r="D38" s="93">
        <v>135100</v>
      </c>
      <c r="E38" s="93">
        <v>109230</v>
      </c>
      <c r="F38" s="93">
        <v>109230</v>
      </c>
      <c r="G38" s="92">
        <v>0</v>
      </c>
      <c r="H38" s="93">
        <v>135100</v>
      </c>
      <c r="I38" s="92">
        <v>0</v>
      </c>
      <c r="K38" s="92" t="s">
        <v>47</v>
      </c>
      <c r="L38" s="92">
        <v>3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T38" s="92" t="s">
        <v>54</v>
      </c>
      <c r="U38" s="92">
        <v>1</v>
      </c>
      <c r="V38" s="93">
        <v>380240</v>
      </c>
      <c r="W38" s="92">
        <v>0</v>
      </c>
      <c r="X38" s="92">
        <v>0</v>
      </c>
      <c r="Y38" s="93">
        <v>380240</v>
      </c>
      <c r="Z38" s="92">
        <v>0</v>
      </c>
      <c r="AA38" s="93">
        <v>380240</v>
      </c>
      <c r="AC38" s="96" t="s">
        <v>54</v>
      </c>
      <c r="AD38" s="96">
        <v>1</v>
      </c>
      <c r="AE38" s="97">
        <v>339360</v>
      </c>
      <c r="AF38" s="96">
        <v>0</v>
      </c>
      <c r="AG38" s="96">
        <v>0</v>
      </c>
      <c r="AH38" s="97">
        <v>339360</v>
      </c>
      <c r="AI38" s="96">
        <v>0</v>
      </c>
      <c r="AJ38" s="97">
        <v>339360</v>
      </c>
      <c r="AL38" s="96" t="s">
        <v>54</v>
      </c>
      <c r="AM38" s="96">
        <v>2</v>
      </c>
      <c r="AN38" s="97">
        <v>418900</v>
      </c>
      <c r="AO38" s="96">
        <v>0</v>
      </c>
      <c r="AP38" s="96">
        <v>0</v>
      </c>
      <c r="AQ38" s="97">
        <v>418900</v>
      </c>
      <c r="AR38" s="96">
        <v>0</v>
      </c>
      <c r="AS38" s="97">
        <v>418900</v>
      </c>
      <c r="AU38" s="96" t="s">
        <v>44</v>
      </c>
      <c r="AV38" s="96">
        <v>5</v>
      </c>
      <c r="AW38" s="97">
        <v>678460</v>
      </c>
      <c r="AX38" s="96">
        <v>0</v>
      </c>
      <c r="AY38" s="96">
        <v>0</v>
      </c>
      <c r="AZ38" s="97">
        <v>1386150</v>
      </c>
      <c r="BA38" s="97">
        <v>1032430</v>
      </c>
      <c r="BB38" s="97">
        <v>353720</v>
      </c>
      <c r="BD38" s="96" t="s">
        <v>54</v>
      </c>
      <c r="BE38" s="96">
        <v>2</v>
      </c>
      <c r="BF38" s="97">
        <v>463760</v>
      </c>
      <c r="BG38" s="96">
        <v>0</v>
      </c>
      <c r="BH38" s="96">
        <v>0</v>
      </c>
      <c r="BI38" s="97">
        <v>463760</v>
      </c>
      <c r="BJ38" s="96">
        <v>0</v>
      </c>
      <c r="BK38" s="97">
        <v>463760</v>
      </c>
      <c r="BR38" s="96">
        <v>0</v>
      </c>
      <c r="BS38" s="96">
        <v>0</v>
      </c>
      <c r="BT38" s="96">
        <v>0</v>
      </c>
      <c r="BV38" s="96" t="s">
        <v>47</v>
      </c>
      <c r="BW38" s="96">
        <v>3</v>
      </c>
      <c r="BX38" s="96">
        <v>0</v>
      </c>
      <c r="BY38" s="96">
        <v>0</v>
      </c>
      <c r="BZ38" s="96">
        <v>0</v>
      </c>
      <c r="CA38" s="96">
        <v>0</v>
      </c>
      <c r="CB38" s="96">
        <v>0</v>
      </c>
      <c r="CC38" s="96">
        <v>0</v>
      </c>
      <c r="CE38" s="96" t="s">
        <v>47</v>
      </c>
      <c r="CF38" s="96">
        <v>3</v>
      </c>
      <c r="CG38" s="96">
        <v>0</v>
      </c>
      <c r="CH38" s="96">
        <v>0</v>
      </c>
      <c r="CI38" s="96">
        <v>0</v>
      </c>
      <c r="CJ38" s="96">
        <v>0</v>
      </c>
      <c r="CK38" s="96">
        <v>0</v>
      </c>
      <c r="CL38" s="96">
        <v>0</v>
      </c>
      <c r="CN38" s="96" t="s">
        <v>54</v>
      </c>
      <c r="CO38" s="96">
        <v>2</v>
      </c>
      <c r="CP38" s="97">
        <v>531580</v>
      </c>
      <c r="CQ38" s="96">
        <v>0</v>
      </c>
      <c r="CR38" s="96">
        <v>0</v>
      </c>
      <c r="CS38" s="97">
        <v>531580</v>
      </c>
      <c r="CT38" s="97">
        <v>9170</v>
      </c>
      <c r="CU38" s="97">
        <v>522410</v>
      </c>
      <c r="CW38" s="96" t="s">
        <v>54</v>
      </c>
      <c r="CX38" s="96">
        <v>2</v>
      </c>
      <c r="CY38" s="97">
        <v>530280</v>
      </c>
      <c r="CZ38" s="96">
        <v>0</v>
      </c>
      <c r="DA38" s="96">
        <v>0</v>
      </c>
      <c r="DB38" s="97">
        <v>530280</v>
      </c>
      <c r="DC38" s="97">
        <v>7870</v>
      </c>
      <c r="DD38" s="97">
        <v>522410</v>
      </c>
      <c r="DF38" s="99" t="s">
        <v>46</v>
      </c>
      <c r="DG38" s="92">
        <v>14</v>
      </c>
      <c r="DH38" s="93">
        <v>5360000</v>
      </c>
      <c r="DI38" s="92">
        <v>0</v>
      </c>
      <c r="DJ38" s="92">
        <v>0</v>
      </c>
      <c r="DK38" s="93">
        <v>5360000</v>
      </c>
      <c r="DL38" s="93">
        <v>1202600</v>
      </c>
      <c r="DM38" s="93">
        <v>4157400</v>
      </c>
      <c r="DO38" s="124" t="s">
        <v>44</v>
      </c>
      <c r="DP38" s="122">
        <v>5</v>
      </c>
      <c r="DQ38" s="123">
        <v>765810</v>
      </c>
      <c r="DR38" s="122">
        <v>0</v>
      </c>
      <c r="DS38" s="122">
        <v>0</v>
      </c>
      <c r="DT38" s="127">
        <v>765810</v>
      </c>
      <c r="DU38" s="127">
        <v>415810</v>
      </c>
      <c r="DV38" s="127">
        <v>350000</v>
      </c>
      <c r="DX38" s="132" t="s">
        <v>44</v>
      </c>
      <c r="DY38" s="130">
        <v>5</v>
      </c>
      <c r="DZ38" s="131">
        <v>835860</v>
      </c>
      <c r="EA38" s="130">
        <v>0</v>
      </c>
      <c r="EB38" s="130">
        <v>0</v>
      </c>
      <c r="EC38" s="131">
        <v>835860</v>
      </c>
      <c r="ED38" s="131">
        <v>485860</v>
      </c>
      <c r="EE38" s="131">
        <v>350000</v>
      </c>
      <c r="EG38" s="134" t="s">
        <v>54</v>
      </c>
      <c r="EH38" s="135">
        <v>2</v>
      </c>
      <c r="EI38" s="136">
        <v>532780</v>
      </c>
      <c r="EJ38" s="135">
        <v>0</v>
      </c>
      <c r="EK38" s="135">
        <v>0</v>
      </c>
      <c r="EL38" s="136">
        <v>532780</v>
      </c>
      <c r="EM38" s="136">
        <v>10370</v>
      </c>
      <c r="EN38" s="136">
        <v>522410</v>
      </c>
      <c r="EP38" s="134" t="s">
        <v>54</v>
      </c>
      <c r="EQ38" s="135">
        <v>2</v>
      </c>
      <c r="ER38" s="136">
        <v>531260</v>
      </c>
      <c r="ES38" s="135">
        <v>0</v>
      </c>
      <c r="ET38" s="135">
        <v>0</v>
      </c>
      <c r="EU38" s="136">
        <v>531260</v>
      </c>
      <c r="EV38" s="136">
        <v>8830</v>
      </c>
      <c r="EW38" s="136">
        <v>522430</v>
      </c>
      <c r="EY38" s="134" t="s">
        <v>54</v>
      </c>
      <c r="EZ38" s="135">
        <v>2</v>
      </c>
      <c r="FA38" s="136">
        <v>431030</v>
      </c>
      <c r="FB38" s="135">
        <v>0</v>
      </c>
      <c r="FC38" s="135">
        <v>0</v>
      </c>
      <c r="FD38" s="136">
        <v>431030</v>
      </c>
      <c r="FE38" s="136">
        <v>8620</v>
      </c>
      <c r="FF38" s="136">
        <v>422410</v>
      </c>
      <c r="FH38" s="134" t="s">
        <v>55</v>
      </c>
      <c r="FI38" s="135">
        <v>2</v>
      </c>
      <c r="FJ38" s="136">
        <v>48700</v>
      </c>
      <c r="FK38" s="135">
        <v>0</v>
      </c>
      <c r="FL38" s="135">
        <v>0</v>
      </c>
      <c r="FM38" s="136">
        <v>48700</v>
      </c>
      <c r="FN38" s="136">
        <v>48700</v>
      </c>
      <c r="FO38" s="135">
        <v>0</v>
      </c>
      <c r="FQ38" s="134" t="s">
        <v>43</v>
      </c>
      <c r="FR38" s="135">
        <v>2</v>
      </c>
      <c r="FS38" s="140">
        <v>1791870</v>
      </c>
      <c r="FT38" s="139">
        <v>0</v>
      </c>
      <c r="FU38" s="139">
        <v>0</v>
      </c>
      <c r="FV38" s="142">
        <v>1791870</v>
      </c>
      <c r="FW38" s="142">
        <v>1396760</v>
      </c>
      <c r="FX38" s="142">
        <v>395110</v>
      </c>
      <c r="FZ38" s="134" t="s">
        <v>60</v>
      </c>
      <c r="GA38" s="135">
        <v>1</v>
      </c>
      <c r="GB38" s="136">
        <v>5230</v>
      </c>
      <c r="GC38" s="135">
        <v>0</v>
      </c>
      <c r="GD38" s="135">
        <v>0</v>
      </c>
      <c r="GE38" s="136">
        <v>5230</v>
      </c>
      <c r="GF38" s="135">
        <v>0</v>
      </c>
      <c r="GG38" s="136">
        <v>5230</v>
      </c>
    </row>
    <row r="39" spans="1:189" x14ac:dyDescent="0.25">
      <c r="K39" s="92" t="s">
        <v>48</v>
      </c>
      <c r="L39" s="92">
        <v>3</v>
      </c>
      <c r="M39" s="93">
        <v>209350</v>
      </c>
      <c r="N39" s="93">
        <v>170300</v>
      </c>
      <c r="O39" s="93">
        <v>170300</v>
      </c>
      <c r="P39" s="92">
        <v>0</v>
      </c>
      <c r="Q39" s="93">
        <v>209350</v>
      </c>
      <c r="R39" s="92">
        <v>0</v>
      </c>
      <c r="T39" s="92" t="s">
        <v>46</v>
      </c>
      <c r="U39" s="92">
        <v>14</v>
      </c>
      <c r="V39" s="93">
        <v>1315040</v>
      </c>
      <c r="W39" s="92">
        <v>0</v>
      </c>
      <c r="X39" s="92">
        <v>0</v>
      </c>
      <c r="Y39" s="93">
        <v>1315040</v>
      </c>
      <c r="Z39" s="93">
        <v>39660</v>
      </c>
      <c r="AA39" s="93">
        <v>1275380</v>
      </c>
      <c r="AC39" s="96" t="s">
        <v>46</v>
      </c>
      <c r="AD39" s="96">
        <v>15</v>
      </c>
      <c r="AE39" s="97">
        <v>1441210</v>
      </c>
      <c r="AF39" s="96">
        <v>0</v>
      </c>
      <c r="AG39" s="96">
        <v>0</v>
      </c>
      <c r="AH39" s="97">
        <v>1441210</v>
      </c>
      <c r="AI39" s="97">
        <v>113950</v>
      </c>
      <c r="AJ39" s="97">
        <v>1327260</v>
      </c>
      <c r="AL39" s="96" t="s">
        <v>46</v>
      </c>
      <c r="AM39" s="96">
        <v>15</v>
      </c>
      <c r="AN39" s="97">
        <v>3170440</v>
      </c>
      <c r="AO39" s="96">
        <v>0</v>
      </c>
      <c r="AP39" s="96">
        <v>0</v>
      </c>
      <c r="AQ39" s="97">
        <v>3170440</v>
      </c>
      <c r="AR39" s="97">
        <v>536760</v>
      </c>
      <c r="AS39" s="97">
        <v>2633680</v>
      </c>
      <c r="AU39" s="96" t="s">
        <v>54</v>
      </c>
      <c r="AV39" s="96">
        <v>2</v>
      </c>
      <c r="AW39" s="97">
        <v>421400</v>
      </c>
      <c r="AX39" s="96">
        <v>0</v>
      </c>
      <c r="AY39" s="96">
        <v>0</v>
      </c>
      <c r="AZ39" s="97">
        <v>678460</v>
      </c>
      <c r="BA39" s="97">
        <v>414660</v>
      </c>
      <c r="BB39" s="97">
        <v>263800</v>
      </c>
      <c r="BD39" s="96" t="s">
        <v>46</v>
      </c>
      <c r="BE39" s="96">
        <v>14</v>
      </c>
      <c r="BF39" s="97">
        <v>4823580</v>
      </c>
      <c r="BG39" s="96">
        <v>0</v>
      </c>
      <c r="BH39" s="96">
        <v>0</v>
      </c>
      <c r="BI39" s="97">
        <v>4823580</v>
      </c>
      <c r="BJ39" s="97">
        <v>988510</v>
      </c>
      <c r="BK39" s="97">
        <v>3835070</v>
      </c>
      <c r="CN39" s="96" t="s">
        <v>46</v>
      </c>
      <c r="CO39" s="96">
        <v>14</v>
      </c>
      <c r="CP39" s="97">
        <v>5391630</v>
      </c>
      <c r="CQ39" s="96">
        <v>0</v>
      </c>
      <c r="CR39" s="96">
        <v>0</v>
      </c>
      <c r="CS39" s="97">
        <v>5391630</v>
      </c>
      <c r="CT39" s="97">
        <v>1205720</v>
      </c>
      <c r="CU39" s="97">
        <v>4185910</v>
      </c>
      <c r="CW39" s="96" t="s">
        <v>46</v>
      </c>
      <c r="CX39" s="96">
        <v>14</v>
      </c>
      <c r="CY39" s="97">
        <v>5362050</v>
      </c>
      <c r="CZ39" s="96">
        <v>0</v>
      </c>
      <c r="DA39" s="96">
        <v>0</v>
      </c>
      <c r="DB39" s="97">
        <v>5362050</v>
      </c>
      <c r="DC39" s="97">
        <v>1204650</v>
      </c>
      <c r="DD39" s="97">
        <v>4157400</v>
      </c>
      <c r="DF39" s="99" t="s">
        <v>47</v>
      </c>
      <c r="DG39" s="92">
        <v>3</v>
      </c>
      <c r="DH39" s="92">
        <v>0</v>
      </c>
      <c r="DI39" s="92">
        <v>0</v>
      </c>
      <c r="DJ39" s="92">
        <v>0</v>
      </c>
      <c r="DK39" s="92">
        <v>0</v>
      </c>
      <c r="DL39" s="92">
        <v>0</v>
      </c>
      <c r="DM39" s="92">
        <v>0</v>
      </c>
      <c r="DO39" s="124" t="s">
        <v>54</v>
      </c>
      <c r="DP39" s="122">
        <v>2</v>
      </c>
      <c r="DQ39" s="123">
        <v>531260</v>
      </c>
      <c r="DR39" s="122">
        <v>0</v>
      </c>
      <c r="DS39" s="122">
        <v>0</v>
      </c>
      <c r="DT39" s="127">
        <v>531260</v>
      </c>
      <c r="DU39" s="127">
        <v>8850</v>
      </c>
      <c r="DV39" s="127">
        <v>522410</v>
      </c>
      <c r="DX39" s="132" t="s">
        <v>54</v>
      </c>
      <c r="DY39" s="130">
        <v>2</v>
      </c>
      <c r="DZ39" s="131">
        <v>532430</v>
      </c>
      <c r="EA39" s="130">
        <v>0</v>
      </c>
      <c r="EB39" s="130">
        <v>0</v>
      </c>
      <c r="EC39" s="131">
        <v>532430</v>
      </c>
      <c r="ED39" s="131">
        <v>10020</v>
      </c>
      <c r="EE39" s="131">
        <v>522410</v>
      </c>
      <c r="EG39" s="134" t="s">
        <v>46</v>
      </c>
      <c r="EH39" s="135">
        <v>17</v>
      </c>
      <c r="EI39" s="136">
        <v>5656540</v>
      </c>
      <c r="EJ39" s="135">
        <v>0</v>
      </c>
      <c r="EK39" s="135">
        <v>0</v>
      </c>
      <c r="EL39" s="136">
        <v>5656540</v>
      </c>
      <c r="EM39" s="136">
        <v>1335260</v>
      </c>
      <c r="EN39" s="136">
        <v>4321280</v>
      </c>
      <c r="EP39" s="134" t="s">
        <v>46</v>
      </c>
      <c r="EQ39" s="135">
        <v>17</v>
      </c>
      <c r="ER39" s="136">
        <v>5733910</v>
      </c>
      <c r="ES39" s="135">
        <v>0</v>
      </c>
      <c r="ET39" s="135">
        <v>0</v>
      </c>
      <c r="EU39" s="136">
        <v>5733910</v>
      </c>
      <c r="EV39" s="136">
        <v>1329470</v>
      </c>
      <c r="EW39" s="136">
        <v>4404440</v>
      </c>
      <c r="EY39" s="134" t="s">
        <v>46</v>
      </c>
      <c r="EZ39" s="135">
        <v>16</v>
      </c>
      <c r="FA39" s="136">
        <v>4613640</v>
      </c>
      <c r="FB39" s="135">
        <v>0</v>
      </c>
      <c r="FC39" s="135">
        <v>0</v>
      </c>
      <c r="FD39" s="136">
        <v>4613640</v>
      </c>
      <c r="FE39" s="136">
        <v>1338320</v>
      </c>
      <c r="FF39" s="136">
        <v>3275320</v>
      </c>
      <c r="FH39" s="134" t="s">
        <v>43</v>
      </c>
      <c r="FI39" s="135">
        <v>2</v>
      </c>
      <c r="FJ39" s="136">
        <v>1571690</v>
      </c>
      <c r="FK39" s="135">
        <v>0</v>
      </c>
      <c r="FL39" s="135">
        <v>0</v>
      </c>
      <c r="FM39" s="136">
        <v>1571690</v>
      </c>
      <c r="FN39" s="136">
        <v>1179720</v>
      </c>
      <c r="FO39" s="136">
        <v>391970</v>
      </c>
      <c r="FQ39" s="134" t="s">
        <v>60</v>
      </c>
      <c r="FR39" s="135">
        <v>1</v>
      </c>
      <c r="FS39" s="140">
        <v>5230</v>
      </c>
      <c r="FT39" s="139">
        <v>0</v>
      </c>
      <c r="FU39" s="139">
        <v>0</v>
      </c>
      <c r="FV39" s="142">
        <v>5230</v>
      </c>
      <c r="FW39" s="141">
        <v>0</v>
      </c>
      <c r="FX39" s="142">
        <v>5230</v>
      </c>
      <c r="FZ39" s="134" t="s">
        <v>44</v>
      </c>
      <c r="GA39" s="135">
        <v>5</v>
      </c>
      <c r="GB39" s="136">
        <v>1343120</v>
      </c>
      <c r="GC39" s="135">
        <v>0</v>
      </c>
      <c r="GD39" s="135">
        <v>0</v>
      </c>
      <c r="GE39" s="136">
        <v>1343120</v>
      </c>
      <c r="GF39" s="136">
        <v>868120</v>
      </c>
      <c r="GG39" s="136">
        <v>475000</v>
      </c>
    </row>
    <row r="40" spans="1:189" x14ac:dyDescent="0.25">
      <c r="T40" s="92" t="s">
        <v>47</v>
      </c>
      <c r="U40" s="92">
        <v>3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C40" s="96" t="s">
        <v>47</v>
      </c>
      <c r="AD40" s="96">
        <v>3</v>
      </c>
      <c r="AE40" s="96">
        <v>0</v>
      </c>
      <c r="AF40" s="96">
        <v>0</v>
      </c>
      <c r="AG40" s="96">
        <v>0</v>
      </c>
      <c r="AH40" s="96">
        <v>0</v>
      </c>
      <c r="AI40" s="96">
        <v>0</v>
      </c>
      <c r="AJ40" s="96">
        <v>0</v>
      </c>
      <c r="AL40" s="96" t="s">
        <v>47</v>
      </c>
      <c r="AM40" s="96">
        <v>3</v>
      </c>
      <c r="AN40" s="96">
        <v>0</v>
      </c>
      <c r="AO40" s="96">
        <v>0</v>
      </c>
      <c r="AP40" s="96">
        <v>0</v>
      </c>
      <c r="AQ40" s="96">
        <v>0</v>
      </c>
      <c r="AR40" s="96">
        <v>0</v>
      </c>
      <c r="AS40" s="96">
        <v>0</v>
      </c>
      <c r="AU40" s="96" t="s">
        <v>46</v>
      </c>
      <c r="AV40" s="96">
        <v>15</v>
      </c>
      <c r="AW40" s="97">
        <v>4550380</v>
      </c>
      <c r="AX40" s="96">
        <v>0</v>
      </c>
      <c r="AY40" s="96">
        <v>0</v>
      </c>
      <c r="AZ40" s="97">
        <v>421400</v>
      </c>
      <c r="BA40" s="96">
        <v>0</v>
      </c>
      <c r="BB40" s="97">
        <v>421400</v>
      </c>
      <c r="BD40" s="96" t="s">
        <v>47</v>
      </c>
      <c r="BE40" s="96">
        <v>3</v>
      </c>
      <c r="BF40" s="96">
        <v>0</v>
      </c>
      <c r="BG40" s="96">
        <v>0</v>
      </c>
      <c r="BH40" s="96">
        <v>0</v>
      </c>
      <c r="BI40" s="96">
        <v>0</v>
      </c>
      <c r="BJ40" s="96">
        <v>0</v>
      </c>
      <c r="BK40" s="96">
        <v>0</v>
      </c>
      <c r="CN40" s="96" t="s">
        <v>47</v>
      </c>
      <c r="CO40" s="96">
        <v>3</v>
      </c>
      <c r="CP40" s="96">
        <v>0</v>
      </c>
      <c r="CQ40" s="96">
        <v>0</v>
      </c>
      <c r="CR40" s="96">
        <v>0</v>
      </c>
      <c r="CS40" s="96">
        <v>0</v>
      </c>
      <c r="CT40" s="96">
        <v>0</v>
      </c>
      <c r="CU40" s="96">
        <v>0</v>
      </c>
      <c r="CW40" s="96" t="s">
        <v>47</v>
      </c>
      <c r="CX40" s="96">
        <v>3</v>
      </c>
      <c r="CY40" s="96">
        <v>0</v>
      </c>
      <c r="CZ40" s="96">
        <v>0</v>
      </c>
      <c r="DA40" s="96">
        <v>0</v>
      </c>
      <c r="DB40" s="96">
        <v>0</v>
      </c>
      <c r="DC40" s="96">
        <v>0</v>
      </c>
      <c r="DD40" s="96">
        <v>0</v>
      </c>
      <c r="DF40" s="99" t="s">
        <v>80</v>
      </c>
      <c r="DG40" s="92">
        <v>4</v>
      </c>
      <c r="DH40" s="93">
        <v>1349480</v>
      </c>
      <c r="DI40" s="93">
        <v>1076090</v>
      </c>
      <c r="DJ40" s="93">
        <v>1339830</v>
      </c>
      <c r="DK40" s="92">
        <v>0</v>
      </c>
      <c r="DL40" s="93">
        <v>800300</v>
      </c>
      <c r="DM40" s="93">
        <v>549180</v>
      </c>
      <c r="DO40" s="124" t="s">
        <v>46</v>
      </c>
      <c r="DP40" s="122">
        <v>17</v>
      </c>
      <c r="DQ40" s="123">
        <v>5587390</v>
      </c>
      <c r="DR40" s="122">
        <v>0</v>
      </c>
      <c r="DS40" s="122">
        <v>0</v>
      </c>
      <c r="DT40" s="127">
        <v>5587390</v>
      </c>
      <c r="DU40" s="127">
        <v>1266110</v>
      </c>
      <c r="DV40" s="127">
        <v>4321280</v>
      </c>
      <c r="DX40" s="132" t="s">
        <v>46</v>
      </c>
      <c r="DY40" s="130">
        <v>17</v>
      </c>
      <c r="DZ40" s="131">
        <v>5601270</v>
      </c>
      <c r="EA40" s="130">
        <v>0</v>
      </c>
      <c r="EB40" s="130">
        <v>0</v>
      </c>
      <c r="EC40" s="131">
        <v>5601270</v>
      </c>
      <c r="ED40" s="131">
        <v>1279990</v>
      </c>
      <c r="EE40" s="131">
        <v>4321280</v>
      </c>
      <c r="EG40" s="134" t="s">
        <v>47</v>
      </c>
      <c r="EH40" s="135">
        <v>3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P40" s="134" t="s">
        <v>47</v>
      </c>
      <c r="EQ40" s="135">
        <v>3</v>
      </c>
      <c r="ER40" s="135">
        <v>0</v>
      </c>
      <c r="ES40" s="135">
        <v>0</v>
      </c>
      <c r="ET40" s="135">
        <v>0</v>
      </c>
      <c r="EU40" s="135">
        <v>0</v>
      </c>
      <c r="EV40" s="135">
        <v>0</v>
      </c>
      <c r="EW40" s="135">
        <v>0</v>
      </c>
      <c r="EY40" s="134" t="s">
        <v>47</v>
      </c>
      <c r="EZ40" s="135">
        <v>8</v>
      </c>
      <c r="FA40" s="135">
        <v>0</v>
      </c>
      <c r="FB40" s="135">
        <v>0</v>
      </c>
      <c r="FC40" s="135">
        <v>0</v>
      </c>
      <c r="FD40" s="135">
        <v>0</v>
      </c>
      <c r="FE40" s="135">
        <v>0</v>
      </c>
      <c r="FF40" s="135">
        <v>0</v>
      </c>
      <c r="FH40" s="134" t="s">
        <v>60</v>
      </c>
      <c r="FI40" s="135">
        <v>1</v>
      </c>
      <c r="FJ40" s="136">
        <v>5230</v>
      </c>
      <c r="FK40" s="135">
        <v>0</v>
      </c>
      <c r="FL40" s="135">
        <v>0</v>
      </c>
      <c r="FM40" s="136">
        <v>5230</v>
      </c>
      <c r="FN40" s="135">
        <v>0</v>
      </c>
      <c r="FO40" s="136">
        <v>5230</v>
      </c>
      <c r="FQ40" s="134" t="s">
        <v>44</v>
      </c>
      <c r="FR40" s="135">
        <v>5</v>
      </c>
      <c r="FS40" s="140">
        <v>1325460</v>
      </c>
      <c r="FT40" s="139">
        <v>0</v>
      </c>
      <c r="FU40" s="139">
        <v>0</v>
      </c>
      <c r="FV40" s="142">
        <v>1325460</v>
      </c>
      <c r="FW40" s="142">
        <v>850460</v>
      </c>
      <c r="FX40" s="142">
        <v>475000</v>
      </c>
      <c r="FZ40" s="134" t="s">
        <v>54</v>
      </c>
      <c r="GA40" s="135">
        <v>2</v>
      </c>
      <c r="GB40" s="136">
        <v>452680</v>
      </c>
      <c r="GC40" s="135">
        <v>0</v>
      </c>
      <c r="GD40" s="135">
        <v>0</v>
      </c>
      <c r="GE40" s="136">
        <v>452680</v>
      </c>
      <c r="GF40" s="136">
        <v>9650</v>
      </c>
      <c r="GG40" s="136">
        <v>443030</v>
      </c>
    </row>
    <row r="41" spans="1:189" x14ac:dyDescent="0.25">
      <c r="AU41" s="96" t="s">
        <v>47</v>
      </c>
      <c r="AV41" s="96">
        <v>3</v>
      </c>
      <c r="AW41" s="96">
        <v>0</v>
      </c>
      <c r="AX41" s="96">
        <v>0</v>
      </c>
      <c r="AY41" s="96">
        <v>0</v>
      </c>
      <c r="AZ41" s="97">
        <v>4550380</v>
      </c>
      <c r="BA41" s="97">
        <v>988550</v>
      </c>
      <c r="BB41" s="97">
        <v>3561830</v>
      </c>
      <c r="CW41" s="96"/>
      <c r="CX41" s="96"/>
      <c r="CY41" s="97"/>
      <c r="CZ41" s="96"/>
      <c r="DA41" s="96"/>
      <c r="DO41" s="124" t="s">
        <v>47</v>
      </c>
      <c r="DP41" s="122">
        <v>3</v>
      </c>
      <c r="DQ41" s="122">
        <v>0</v>
      </c>
      <c r="DR41" s="122">
        <v>0</v>
      </c>
      <c r="DS41" s="122">
        <v>0</v>
      </c>
      <c r="DT41" s="126">
        <v>0</v>
      </c>
      <c r="DU41" s="126">
        <v>0</v>
      </c>
      <c r="DV41" s="126">
        <v>0</v>
      </c>
      <c r="DX41" s="132" t="s">
        <v>47</v>
      </c>
      <c r="DY41" s="130">
        <v>3</v>
      </c>
      <c r="DZ41" s="130">
        <v>0</v>
      </c>
      <c r="EA41" s="130">
        <v>0</v>
      </c>
      <c r="EB41" s="130">
        <v>0</v>
      </c>
      <c r="EC41" s="130">
        <v>0</v>
      </c>
      <c r="ED41" s="130">
        <v>0</v>
      </c>
      <c r="EE41" s="130">
        <v>0</v>
      </c>
      <c r="EG41" s="134" t="s">
        <v>80</v>
      </c>
      <c r="EH41" s="135">
        <v>2</v>
      </c>
      <c r="EI41" s="136">
        <v>460900</v>
      </c>
      <c r="EJ41" s="136">
        <v>460900</v>
      </c>
      <c r="EK41" s="136">
        <v>1732490</v>
      </c>
      <c r="EL41" s="135">
        <v>0</v>
      </c>
      <c r="EM41" s="136">
        <v>460900</v>
      </c>
      <c r="EN41" s="135">
        <v>0</v>
      </c>
      <c r="EP41" s="134" t="s">
        <v>80</v>
      </c>
      <c r="EQ41" s="135">
        <v>2</v>
      </c>
      <c r="ER41" s="136">
        <v>599870</v>
      </c>
      <c r="ES41" s="136">
        <v>599870</v>
      </c>
      <c r="ET41" s="136">
        <v>1910530</v>
      </c>
      <c r="EU41" s="135">
        <v>0</v>
      </c>
      <c r="EV41" s="136">
        <v>599870</v>
      </c>
      <c r="EW41" s="135">
        <v>0</v>
      </c>
      <c r="EY41" s="134" t="s">
        <v>80</v>
      </c>
      <c r="EZ41" s="135">
        <v>2</v>
      </c>
      <c r="FA41" s="136">
        <v>1064880</v>
      </c>
      <c r="FB41" s="136">
        <v>1064880</v>
      </c>
      <c r="FC41" s="136">
        <v>2415980</v>
      </c>
      <c r="FD41" s="135">
        <v>0</v>
      </c>
      <c r="FE41" s="136">
        <v>1064880</v>
      </c>
      <c r="FF41" s="135">
        <v>0</v>
      </c>
      <c r="FH41" s="134" t="s">
        <v>44</v>
      </c>
      <c r="FI41" s="135">
        <v>5</v>
      </c>
      <c r="FJ41" s="136">
        <v>1113340</v>
      </c>
      <c r="FK41" s="135">
        <v>0</v>
      </c>
      <c r="FL41" s="135">
        <v>0</v>
      </c>
      <c r="FM41" s="136">
        <v>1113340</v>
      </c>
      <c r="FN41" s="136">
        <v>638340</v>
      </c>
      <c r="FO41" s="136">
        <v>475000</v>
      </c>
      <c r="FQ41" s="134" t="s">
        <v>54</v>
      </c>
      <c r="FR41" s="135">
        <v>2</v>
      </c>
      <c r="FS41" s="140">
        <v>451990</v>
      </c>
      <c r="FT41" s="139">
        <v>0</v>
      </c>
      <c r="FU41" s="139">
        <v>0</v>
      </c>
      <c r="FV41" s="142">
        <v>451990</v>
      </c>
      <c r="FW41" s="142">
        <v>8960</v>
      </c>
      <c r="FX41" s="142">
        <v>443030</v>
      </c>
      <c r="FZ41" s="134" t="s">
        <v>46</v>
      </c>
      <c r="GA41" s="135">
        <v>19</v>
      </c>
      <c r="GB41" s="136">
        <v>7671740</v>
      </c>
      <c r="GC41" s="135">
        <v>0</v>
      </c>
      <c r="GD41" s="135">
        <v>0</v>
      </c>
      <c r="GE41" s="136">
        <v>7671740</v>
      </c>
      <c r="GF41" s="136">
        <v>1606390</v>
      </c>
      <c r="GG41" s="136">
        <v>6065350</v>
      </c>
    </row>
    <row r="42" spans="1:189" x14ac:dyDescent="0.25">
      <c r="A42" s="86"/>
      <c r="AZ42" s="96">
        <v>0</v>
      </c>
      <c r="BA42" s="96">
        <v>0</v>
      </c>
      <c r="BB42" s="96">
        <v>0</v>
      </c>
      <c r="CW42" s="96"/>
      <c r="CX42" s="96"/>
      <c r="CY42" s="96"/>
      <c r="CZ42" s="96"/>
      <c r="DA42" s="96"/>
      <c r="DO42" s="124" t="s">
        <v>80</v>
      </c>
      <c r="DP42" s="122">
        <v>2</v>
      </c>
      <c r="DQ42" s="123">
        <v>294400</v>
      </c>
      <c r="DR42" s="123">
        <v>294400</v>
      </c>
      <c r="DS42" s="123">
        <v>1522830</v>
      </c>
      <c r="DT42" s="126">
        <v>0</v>
      </c>
      <c r="DU42" s="127">
        <v>294400</v>
      </c>
      <c r="DV42" s="126">
        <v>0</v>
      </c>
      <c r="DX42" s="132" t="s">
        <v>80</v>
      </c>
      <c r="DY42" s="130">
        <v>2</v>
      </c>
      <c r="DZ42" s="131">
        <v>375850</v>
      </c>
      <c r="EA42" s="131">
        <v>375850</v>
      </c>
      <c r="EB42" s="131">
        <v>1624250</v>
      </c>
      <c r="EC42" s="130">
        <v>0</v>
      </c>
      <c r="ED42" s="131">
        <v>375850</v>
      </c>
      <c r="EE42" s="130">
        <v>0</v>
      </c>
      <c r="EG42" s="134" t="s">
        <v>104</v>
      </c>
      <c r="EH42" s="135">
        <v>1</v>
      </c>
      <c r="EI42" s="136">
        <v>159810</v>
      </c>
      <c r="EJ42" s="136">
        <v>159810</v>
      </c>
      <c r="EK42" s="136">
        <v>193200</v>
      </c>
      <c r="EL42" s="135">
        <v>0</v>
      </c>
      <c r="EM42" s="136">
        <v>159810</v>
      </c>
      <c r="EN42" s="135">
        <v>0</v>
      </c>
      <c r="EP42" s="134" t="s">
        <v>104</v>
      </c>
      <c r="EQ42" s="135">
        <v>1</v>
      </c>
      <c r="ER42" s="136">
        <v>148620</v>
      </c>
      <c r="ES42" s="136">
        <v>148620</v>
      </c>
      <c r="ET42" s="136">
        <v>193200</v>
      </c>
      <c r="EU42" s="135">
        <v>0</v>
      </c>
      <c r="EV42" s="136">
        <v>148620</v>
      </c>
      <c r="EW42" s="135">
        <v>0</v>
      </c>
      <c r="EY42" s="134" t="s">
        <v>104</v>
      </c>
      <c r="EZ42" s="135">
        <v>1</v>
      </c>
      <c r="FA42" s="136">
        <v>142080</v>
      </c>
      <c r="FB42" s="136">
        <v>142080</v>
      </c>
      <c r="FC42" s="136">
        <v>193200</v>
      </c>
      <c r="FD42" s="135">
        <v>0</v>
      </c>
      <c r="FE42" s="136">
        <v>142080</v>
      </c>
      <c r="FF42" s="135">
        <v>0</v>
      </c>
      <c r="FH42" s="134" t="s">
        <v>54</v>
      </c>
      <c r="FI42" s="135">
        <v>2</v>
      </c>
      <c r="FJ42" s="136">
        <v>430460</v>
      </c>
      <c r="FK42" s="135">
        <v>0</v>
      </c>
      <c r="FL42" s="135">
        <v>0</v>
      </c>
      <c r="FM42" s="136">
        <v>430460</v>
      </c>
      <c r="FN42" s="136">
        <v>8050</v>
      </c>
      <c r="FO42" s="136">
        <v>422410</v>
      </c>
      <c r="FQ42" s="134" t="s">
        <v>46</v>
      </c>
      <c r="FR42" s="135">
        <v>18</v>
      </c>
      <c r="FS42" s="140">
        <v>7306540</v>
      </c>
      <c r="FT42" s="139">
        <v>0</v>
      </c>
      <c r="FU42" s="139">
        <v>0</v>
      </c>
      <c r="FV42" s="142">
        <v>7306540</v>
      </c>
      <c r="FW42" s="142">
        <v>1361640</v>
      </c>
      <c r="FX42" s="142">
        <v>5944900</v>
      </c>
      <c r="FZ42" s="134" t="s">
        <v>47</v>
      </c>
      <c r="GA42" s="135">
        <v>17</v>
      </c>
      <c r="GB42" s="135">
        <v>0</v>
      </c>
      <c r="GC42" s="135">
        <v>0</v>
      </c>
      <c r="GD42" s="135">
        <v>0</v>
      </c>
      <c r="GE42" s="135">
        <v>0</v>
      </c>
      <c r="GF42" s="135">
        <v>0</v>
      </c>
      <c r="GG42" s="135">
        <v>0</v>
      </c>
    </row>
    <row r="43" spans="1:189" x14ac:dyDescent="0.25">
      <c r="CW43" s="96"/>
      <c r="CX43" s="96"/>
      <c r="CY43" s="97"/>
      <c r="CZ43" s="97"/>
      <c r="DA43" s="96"/>
      <c r="DO43" s="124" t="s">
        <v>104</v>
      </c>
      <c r="DP43" s="122">
        <v>1</v>
      </c>
      <c r="DQ43" s="123">
        <v>152460</v>
      </c>
      <c r="DR43" s="123">
        <v>152460</v>
      </c>
      <c r="DS43" s="123">
        <v>193200</v>
      </c>
      <c r="DT43" s="126">
        <v>0</v>
      </c>
      <c r="DU43" s="127">
        <v>152460</v>
      </c>
      <c r="DV43" s="126">
        <v>0</v>
      </c>
      <c r="DX43" s="132" t="s">
        <v>104</v>
      </c>
      <c r="DY43" s="130">
        <v>1</v>
      </c>
      <c r="DZ43" s="131">
        <v>168470</v>
      </c>
      <c r="EA43" s="131">
        <v>168470</v>
      </c>
      <c r="EB43" s="131">
        <v>193200</v>
      </c>
      <c r="EC43" s="130">
        <v>0</v>
      </c>
      <c r="ED43" s="131">
        <v>168470</v>
      </c>
      <c r="EE43" s="130">
        <v>0</v>
      </c>
      <c r="FH43" s="134" t="s">
        <v>46</v>
      </c>
      <c r="FI43" s="135">
        <v>18</v>
      </c>
      <c r="FJ43" s="136">
        <v>7258610</v>
      </c>
      <c r="FK43" s="135">
        <v>0</v>
      </c>
      <c r="FL43" s="135">
        <v>0</v>
      </c>
      <c r="FM43" s="136">
        <v>7258610</v>
      </c>
      <c r="FN43" s="136">
        <v>1346960</v>
      </c>
      <c r="FO43" s="136">
        <v>5911650</v>
      </c>
      <c r="FQ43" s="134" t="s">
        <v>47</v>
      </c>
      <c r="FR43" s="135">
        <v>17</v>
      </c>
      <c r="FS43" s="139">
        <v>0</v>
      </c>
      <c r="FT43" s="139">
        <v>0</v>
      </c>
      <c r="FU43" s="139">
        <v>0</v>
      </c>
      <c r="FV43" s="141">
        <v>0</v>
      </c>
      <c r="FW43" s="141">
        <v>0</v>
      </c>
      <c r="FX43" s="141">
        <v>0</v>
      </c>
      <c r="FZ43" s="134" t="s">
        <v>80</v>
      </c>
      <c r="GA43" s="135">
        <v>2</v>
      </c>
      <c r="GB43" s="136">
        <v>1071470</v>
      </c>
      <c r="GC43" s="136">
        <v>1071470</v>
      </c>
      <c r="GD43" s="136">
        <v>2600540</v>
      </c>
      <c r="GE43" s="135">
        <v>0</v>
      </c>
      <c r="GF43" s="136">
        <v>1071470</v>
      </c>
      <c r="GG43" s="135">
        <v>0</v>
      </c>
    </row>
    <row r="44" spans="1:189" x14ac:dyDescent="0.25">
      <c r="CW44" s="96"/>
      <c r="CX44" s="96"/>
      <c r="CY44" s="96"/>
      <c r="CZ44" s="96"/>
      <c r="DA44" s="96"/>
      <c r="FH44" s="134" t="s">
        <v>47</v>
      </c>
      <c r="FI44" s="135">
        <v>10</v>
      </c>
      <c r="FJ44" s="135">
        <v>0</v>
      </c>
      <c r="FK44" s="135">
        <v>0</v>
      </c>
      <c r="FL44" s="135">
        <v>0</v>
      </c>
      <c r="FM44" s="135">
        <v>0</v>
      </c>
      <c r="FN44" s="135">
        <v>0</v>
      </c>
      <c r="FO44" s="135">
        <v>0</v>
      </c>
      <c r="FQ44" s="134" t="s">
        <v>80</v>
      </c>
      <c r="FR44" s="135">
        <v>2</v>
      </c>
      <c r="FS44" s="140">
        <v>1127650</v>
      </c>
      <c r="FT44" s="140">
        <v>1127650</v>
      </c>
      <c r="FU44" s="140">
        <v>2574830</v>
      </c>
      <c r="FV44" s="141">
        <v>0</v>
      </c>
      <c r="FW44" s="142">
        <v>1127650</v>
      </c>
      <c r="FX44" s="141">
        <v>0</v>
      </c>
      <c r="FZ44" s="134" t="s">
        <v>104</v>
      </c>
      <c r="GA44" s="135">
        <v>1</v>
      </c>
      <c r="GB44" s="136">
        <v>211650</v>
      </c>
      <c r="GC44" s="136">
        <v>211650</v>
      </c>
      <c r="GD44" s="136">
        <v>318790</v>
      </c>
      <c r="GE44" s="135">
        <v>0</v>
      </c>
      <c r="GF44" s="136">
        <v>211650</v>
      </c>
      <c r="GG44" s="135">
        <v>0</v>
      </c>
    </row>
    <row r="45" spans="1:189" x14ac:dyDescent="0.25">
      <c r="CW45" s="96"/>
      <c r="CX45" s="96"/>
      <c r="CY45" s="97"/>
      <c r="CZ45" s="97"/>
      <c r="DA45" s="96"/>
      <c r="FH45" s="134" t="s">
        <v>80</v>
      </c>
      <c r="FI45" s="135">
        <v>2</v>
      </c>
      <c r="FJ45" s="136">
        <v>1052790</v>
      </c>
      <c r="FK45" s="136">
        <v>1052790</v>
      </c>
      <c r="FL45" s="136">
        <v>2462510</v>
      </c>
      <c r="FM45" s="135">
        <v>0</v>
      </c>
      <c r="FN45" s="136">
        <v>1052790</v>
      </c>
      <c r="FO45" s="135">
        <v>0</v>
      </c>
      <c r="FQ45" s="134" t="s">
        <v>104</v>
      </c>
      <c r="FR45" s="135">
        <v>1</v>
      </c>
      <c r="FS45" s="140">
        <v>252890</v>
      </c>
      <c r="FT45" s="140">
        <v>252890</v>
      </c>
      <c r="FU45" s="140">
        <v>318790</v>
      </c>
      <c r="FV45" s="141">
        <v>0</v>
      </c>
      <c r="FW45" s="142">
        <v>252890</v>
      </c>
      <c r="FX45" s="141">
        <v>0</v>
      </c>
    </row>
    <row r="46" spans="1:189" x14ac:dyDescent="0.25">
      <c r="A46" s="86"/>
      <c r="CW46" s="96"/>
      <c r="CX46" s="96"/>
      <c r="CY46" s="96"/>
      <c r="CZ46" s="96"/>
      <c r="DA46" s="96"/>
      <c r="FH46" s="134" t="s">
        <v>104</v>
      </c>
      <c r="FI46" s="135">
        <v>1</v>
      </c>
      <c r="FJ46" s="136">
        <v>254130</v>
      </c>
      <c r="FK46" s="136">
        <v>254130</v>
      </c>
      <c r="FL46" s="136">
        <v>318790</v>
      </c>
      <c r="FM46" s="135">
        <v>0</v>
      </c>
      <c r="FN46" s="136">
        <v>254130</v>
      </c>
      <c r="FO46" s="135">
        <v>0</v>
      </c>
    </row>
    <row r="47" spans="1:189" x14ac:dyDescent="0.25">
      <c r="CW47" s="96"/>
      <c r="CX47" s="96"/>
      <c r="CY47" s="97"/>
      <c r="CZ47" s="96"/>
      <c r="DA47" s="96"/>
    </row>
    <row r="48" spans="1:189" x14ac:dyDescent="0.25">
      <c r="CW48" s="96"/>
      <c r="CX48" s="96"/>
      <c r="CY48" s="96"/>
      <c r="CZ48" s="96"/>
      <c r="DA48" s="96"/>
    </row>
    <row r="49" spans="1:105" x14ac:dyDescent="0.25">
      <c r="CW49" s="96"/>
      <c r="CX49" s="96"/>
      <c r="CY49" s="97"/>
      <c r="CZ49" s="97"/>
      <c r="DA49" s="97"/>
    </row>
    <row r="50" spans="1:105" x14ac:dyDescent="0.25">
      <c r="CW50" s="96"/>
      <c r="CX50" s="96"/>
      <c r="CY50" s="96"/>
      <c r="CZ50" s="96"/>
      <c r="DA50" s="96"/>
    </row>
    <row r="51" spans="1:105" x14ac:dyDescent="0.25">
      <c r="CW51" s="96"/>
      <c r="CX51" s="96"/>
      <c r="CY51" s="97"/>
      <c r="CZ51" s="97"/>
      <c r="DA51" s="97"/>
    </row>
    <row r="52" spans="1:105" x14ac:dyDescent="0.25">
      <c r="CW52" s="96"/>
      <c r="CX52" s="96"/>
      <c r="CY52" s="96"/>
      <c r="CZ52" s="96"/>
      <c r="DA52" s="96"/>
    </row>
    <row r="53" spans="1:105" x14ac:dyDescent="0.25">
      <c r="CW53" s="96"/>
      <c r="CX53" s="96"/>
      <c r="CY53" s="96"/>
      <c r="CZ53" s="96"/>
      <c r="DA53" s="96"/>
    </row>
    <row r="54" spans="1:105" x14ac:dyDescent="0.25">
      <c r="A54" s="87"/>
      <c r="CW54" s="96"/>
      <c r="CX54" s="96"/>
      <c r="CY54" s="96"/>
      <c r="CZ54" s="96"/>
      <c r="DA54" s="96"/>
    </row>
    <row r="55" spans="1:105" x14ac:dyDescent="0.25">
      <c r="CW55" s="96"/>
      <c r="CX55" s="96"/>
      <c r="CY55" s="96"/>
      <c r="CZ55" s="96"/>
      <c r="DA55" s="96"/>
    </row>
    <row r="56" spans="1:105" x14ac:dyDescent="0.25">
      <c r="CW56" s="96"/>
      <c r="CX56" s="96"/>
      <c r="CY56" s="96"/>
      <c r="CZ56" s="96"/>
      <c r="DA56" s="96"/>
    </row>
    <row r="57" spans="1:105" x14ac:dyDescent="0.25">
      <c r="CW57" s="96"/>
      <c r="CX57" s="96"/>
      <c r="CY57" s="96"/>
      <c r="CZ57" s="96"/>
      <c r="DA57" s="96"/>
    </row>
    <row r="58" spans="1:105" x14ac:dyDescent="0.25">
      <c r="CW58" s="96"/>
      <c r="CX58" s="96"/>
      <c r="CY58" s="96"/>
      <c r="CZ58" s="96"/>
      <c r="DA58" s="96"/>
    </row>
    <row r="59" spans="1:105" x14ac:dyDescent="0.25">
      <c r="CW59" s="96"/>
      <c r="CX59" s="96"/>
      <c r="CY59" s="97"/>
      <c r="CZ59" s="96"/>
      <c r="DA59" s="96"/>
    </row>
    <row r="60" spans="1:105" x14ac:dyDescent="0.25">
      <c r="CW60" s="96"/>
      <c r="CX60" s="96"/>
      <c r="CY60" s="96"/>
      <c r="CZ60" s="96"/>
      <c r="DA60" s="96"/>
    </row>
    <row r="61" spans="1:105" x14ac:dyDescent="0.25">
      <c r="CW61" s="96"/>
      <c r="CX61" s="96"/>
      <c r="CY61" s="97"/>
      <c r="CZ61" s="96"/>
      <c r="DA61" s="96"/>
    </row>
    <row r="62" spans="1:105" x14ac:dyDescent="0.25">
      <c r="CW62" s="96"/>
      <c r="CX62" s="96"/>
      <c r="CY62" s="96"/>
      <c r="CZ62" s="96"/>
      <c r="DA62" s="96"/>
    </row>
    <row r="63" spans="1:105" x14ac:dyDescent="0.25">
      <c r="CW63" s="96"/>
      <c r="CX63" s="96"/>
      <c r="CY63" s="97"/>
      <c r="CZ63" s="96"/>
      <c r="DA63" s="96"/>
    </row>
    <row r="64" spans="1:105" x14ac:dyDescent="0.25">
      <c r="A64" s="84"/>
      <c r="CW64" s="96"/>
      <c r="CX64" s="96"/>
      <c r="CY64" s="96"/>
      <c r="CZ64" s="96"/>
      <c r="DA64" s="96"/>
    </row>
    <row r="65" spans="1:105" x14ac:dyDescent="0.25">
      <c r="CW65" s="96"/>
      <c r="CX65" s="96"/>
      <c r="CY65" s="97"/>
      <c r="CZ65" s="96"/>
      <c r="DA65" s="96"/>
    </row>
    <row r="66" spans="1:105" x14ac:dyDescent="0.25">
      <c r="CW66" s="96"/>
      <c r="CX66" s="96"/>
      <c r="CY66" s="96"/>
      <c r="CZ66" s="96"/>
      <c r="DA66" s="96"/>
    </row>
    <row r="67" spans="1:105" x14ac:dyDescent="0.25">
      <c r="CW67" s="96"/>
      <c r="CX67" s="96"/>
      <c r="CY67" s="97"/>
      <c r="CZ67" s="96"/>
      <c r="DA67" s="96"/>
    </row>
    <row r="68" spans="1:105" x14ac:dyDescent="0.25">
      <c r="CW68" s="96"/>
      <c r="CX68" s="96"/>
      <c r="CY68" s="96"/>
      <c r="CZ68" s="96"/>
      <c r="DA68" s="96"/>
    </row>
    <row r="69" spans="1:105" x14ac:dyDescent="0.25">
      <c r="CW69" s="96"/>
      <c r="CX69" s="96"/>
      <c r="CY69" s="97"/>
      <c r="CZ69" s="96"/>
      <c r="DA69" s="96"/>
    </row>
    <row r="70" spans="1:105" x14ac:dyDescent="0.25">
      <c r="CW70" s="96"/>
      <c r="CX70" s="96"/>
      <c r="CY70" s="96"/>
      <c r="CZ70" s="96"/>
      <c r="DA70" s="96"/>
    </row>
    <row r="71" spans="1:105" x14ac:dyDescent="0.25">
      <c r="CW71" s="96"/>
      <c r="CX71" s="96"/>
      <c r="CY71" s="97"/>
      <c r="CZ71" s="96"/>
      <c r="DA71" s="96"/>
    </row>
    <row r="72" spans="1:105" x14ac:dyDescent="0.25">
      <c r="CW72" s="96"/>
      <c r="CX72" s="96"/>
      <c r="CY72" s="96"/>
      <c r="CZ72" s="96"/>
      <c r="DA72" s="96"/>
    </row>
    <row r="73" spans="1:105" x14ac:dyDescent="0.25">
      <c r="A73" s="86"/>
      <c r="CW73" s="96"/>
      <c r="CX73" s="96"/>
      <c r="CY73" s="97"/>
      <c r="CZ73" s="96"/>
      <c r="DA73" s="96"/>
    </row>
    <row r="74" spans="1:105" x14ac:dyDescent="0.25">
      <c r="CW74" s="96"/>
      <c r="CX74" s="96"/>
      <c r="CY74" s="96"/>
      <c r="CZ74" s="96"/>
      <c r="DA74" s="96"/>
    </row>
    <row r="75" spans="1:105" x14ac:dyDescent="0.25">
      <c r="CW75" s="96"/>
      <c r="CX75" s="96"/>
      <c r="CY75" s="97"/>
      <c r="CZ75" s="96"/>
      <c r="DA75" s="96"/>
    </row>
    <row r="76" spans="1:105" x14ac:dyDescent="0.25">
      <c r="CW76" s="96"/>
      <c r="CX76" s="96"/>
      <c r="CY76" s="96"/>
      <c r="CZ76" s="96"/>
      <c r="DA76" s="96"/>
    </row>
    <row r="77" spans="1:105" x14ac:dyDescent="0.25">
      <c r="A77" s="86"/>
      <c r="CW77" s="96"/>
      <c r="CX77" s="96"/>
      <c r="CY77" s="97"/>
      <c r="CZ77" s="96"/>
      <c r="DA77" s="96"/>
    </row>
    <row r="78" spans="1:105" x14ac:dyDescent="0.25">
      <c r="CW78" s="96"/>
      <c r="CX78" s="96"/>
      <c r="CY78" s="96"/>
      <c r="CZ78" s="96"/>
      <c r="DA78" s="96"/>
    </row>
    <row r="79" spans="1:105" x14ac:dyDescent="0.25">
      <c r="CW79" s="96"/>
      <c r="CX79" s="96"/>
      <c r="CY79" s="97"/>
      <c r="CZ79" s="96"/>
      <c r="DA79" s="96"/>
    </row>
    <row r="80" spans="1:105" x14ac:dyDescent="0.25">
      <c r="CW80" s="96"/>
      <c r="CX80" s="96"/>
      <c r="CY80" s="96"/>
      <c r="CZ80" s="96"/>
      <c r="DA80" s="96"/>
    </row>
    <row r="81" spans="1:105" x14ac:dyDescent="0.25">
      <c r="CW81" s="96"/>
      <c r="CX81" s="96"/>
      <c r="CY81" s="96"/>
      <c r="CZ81" s="96"/>
      <c r="DA81" s="96"/>
    </row>
    <row r="82" spans="1:105" x14ac:dyDescent="0.25">
      <c r="CW82" s="96"/>
      <c r="CX82" s="96"/>
      <c r="CY82" s="96"/>
      <c r="CZ82" s="96"/>
      <c r="DA82" s="96"/>
    </row>
    <row r="83" spans="1:105" x14ac:dyDescent="0.25">
      <c r="CW83" s="96"/>
      <c r="CX83" s="96"/>
      <c r="CY83" s="97"/>
      <c r="CZ83" s="97"/>
      <c r="DA83" s="97"/>
    </row>
    <row r="84" spans="1:105" x14ac:dyDescent="0.25">
      <c r="CW84" s="96"/>
      <c r="CX84" s="96"/>
      <c r="CY84" s="96"/>
      <c r="CZ84" s="96"/>
      <c r="DA84" s="96"/>
    </row>
    <row r="85" spans="1:105" x14ac:dyDescent="0.25">
      <c r="A85" s="87"/>
      <c r="CW85" s="96"/>
      <c r="CX85" s="96"/>
      <c r="CY85" s="96"/>
      <c r="CZ85" s="96"/>
      <c r="DA85" s="96"/>
    </row>
    <row r="95" spans="1:105" x14ac:dyDescent="0.25">
      <c r="A95" s="84"/>
    </row>
    <row r="104" spans="1:1" x14ac:dyDescent="0.25">
      <c r="A104" s="86"/>
    </row>
    <row r="108" spans="1:1" x14ac:dyDescent="0.25">
      <c r="A108" s="86"/>
    </row>
    <row r="116" spans="1:1" x14ac:dyDescent="0.25">
      <c r="A116" s="87"/>
    </row>
    <row r="126" spans="1:1" x14ac:dyDescent="0.25">
      <c r="A126" s="84"/>
    </row>
    <row r="135" spans="1:1" x14ac:dyDescent="0.25">
      <c r="A135" s="86"/>
    </row>
    <row r="139" spans="1:1" x14ac:dyDescent="0.25">
      <c r="A139" s="86"/>
    </row>
    <row r="147" spans="1:1" x14ac:dyDescent="0.25">
      <c r="A147" s="87"/>
    </row>
    <row r="157" spans="1:1" x14ac:dyDescent="0.25">
      <c r="A157" s="84"/>
    </row>
    <row r="166" spans="1:1" x14ac:dyDescent="0.25">
      <c r="A166" s="86"/>
    </row>
    <row r="170" spans="1:1" x14ac:dyDescent="0.25">
      <c r="A170" s="86"/>
    </row>
    <row r="178" spans="1:1" x14ac:dyDescent="0.25">
      <c r="A178" s="87"/>
    </row>
    <row r="188" spans="1:1" x14ac:dyDescent="0.25">
      <c r="A188" s="84"/>
    </row>
    <row r="197" spans="1:1" x14ac:dyDescent="0.25">
      <c r="A197" s="86"/>
    </row>
    <row r="201" spans="1:1" x14ac:dyDescent="0.25">
      <c r="A201" s="86"/>
    </row>
    <row r="209" spans="1:1" x14ac:dyDescent="0.25">
      <c r="A209" s="87"/>
    </row>
    <row r="219" spans="1:1" x14ac:dyDescent="0.25">
      <c r="A219" s="84"/>
    </row>
    <row r="228" spans="1:1" x14ac:dyDescent="0.25">
      <c r="A228" s="86"/>
    </row>
    <row r="232" spans="1:1" x14ac:dyDescent="0.25">
      <c r="A232" s="86"/>
    </row>
    <row r="240" spans="1:1" x14ac:dyDescent="0.25">
      <c r="A240" s="87"/>
    </row>
    <row r="250" spans="1:1" x14ac:dyDescent="0.25">
      <c r="A250" s="84"/>
    </row>
    <row r="259" spans="1:1" x14ac:dyDescent="0.25">
      <c r="A259" s="86"/>
    </row>
    <row r="263" spans="1:1" x14ac:dyDescent="0.25">
      <c r="A263" s="86"/>
    </row>
    <row r="271" spans="1:1" x14ac:dyDescent="0.25">
      <c r="A271" s="87"/>
    </row>
    <row r="281" spans="1:1" x14ac:dyDescent="0.25">
      <c r="A281" s="84"/>
    </row>
    <row r="290" spans="1:1" x14ac:dyDescent="0.25">
      <c r="A290" s="86"/>
    </row>
    <row r="294" spans="1:1" x14ac:dyDescent="0.25">
      <c r="A294" s="86"/>
    </row>
    <row r="302" spans="1:1" x14ac:dyDescent="0.25">
      <c r="A302" s="87"/>
    </row>
    <row r="312" spans="1:1" x14ac:dyDescent="0.25">
      <c r="A312" s="84"/>
    </row>
    <row r="321" spans="1:1" x14ac:dyDescent="0.25">
      <c r="A321" s="86"/>
    </row>
    <row r="325" spans="1:1" x14ac:dyDescent="0.25">
      <c r="A325" s="86"/>
    </row>
    <row r="333" spans="1:1" x14ac:dyDescent="0.25">
      <c r="A333" s="8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zoomScaleNormal="100" workbookViewId="0"/>
  </sheetViews>
  <sheetFormatPr defaultRowHeight="15" x14ac:dyDescent="0.25"/>
  <cols>
    <col min="1" max="1" width="50.85546875" customWidth="1"/>
    <col min="2" max="13" width="10.140625" bestFit="1" customWidth="1"/>
    <col min="14" max="15" width="10.85546875" bestFit="1" customWidth="1"/>
    <col min="16" max="22" width="10.140625" bestFit="1" customWidth="1"/>
  </cols>
  <sheetData>
    <row r="1" spans="1:22" x14ac:dyDescent="0.25">
      <c r="A1" s="106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5" t="s">
        <v>91</v>
      </c>
      <c r="B2" s="6">
        <v>168041.8</v>
      </c>
      <c r="C2" s="6">
        <v>191398.86</v>
      </c>
      <c r="D2" s="6">
        <v>212333.7</v>
      </c>
      <c r="E2" s="6">
        <v>232073.68</v>
      </c>
      <c r="F2" s="6">
        <v>246360.97</v>
      </c>
      <c r="G2" s="6">
        <v>264765.11</v>
      </c>
      <c r="H2" s="6">
        <v>288487.11</v>
      </c>
      <c r="I2" s="6">
        <v>319164.82</v>
      </c>
      <c r="J2" s="6">
        <v>337680.22</v>
      </c>
      <c r="K2" s="6">
        <v>353826.04</v>
      </c>
      <c r="L2" s="6">
        <v>367325.41</v>
      </c>
      <c r="M2" s="6">
        <v>389733.02</v>
      </c>
      <c r="N2" s="104">
        <v>395911.03</v>
      </c>
      <c r="O2" s="104">
        <v>407868.09</v>
      </c>
      <c r="P2" s="64">
        <v>427278.95</v>
      </c>
      <c r="Q2" s="64">
        <v>447813.66</v>
      </c>
      <c r="R2" s="64">
        <v>470180.44</v>
      </c>
      <c r="S2" s="64">
        <v>501209.81</v>
      </c>
      <c r="T2" s="64">
        <v>532589.56000000006</v>
      </c>
      <c r="U2" s="64">
        <v>598138.31999999995</v>
      </c>
      <c r="V2" s="144">
        <v>682863.47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2"/>
  <sheetViews>
    <sheetView workbookViewId="0"/>
  </sheetViews>
  <sheetFormatPr defaultRowHeight="15" x14ac:dyDescent="0.25"/>
  <cols>
    <col min="2" max="3" width="10.140625" bestFit="1" customWidth="1"/>
    <col min="4" max="22" width="11.140625" bestFit="1" customWidth="1"/>
  </cols>
  <sheetData>
    <row r="1" spans="1:22" x14ac:dyDescent="0.25">
      <c r="A1" s="8"/>
      <c r="B1" s="77">
        <v>2000</v>
      </c>
      <c r="C1" s="77">
        <v>2001</v>
      </c>
      <c r="D1" s="77">
        <v>2002</v>
      </c>
      <c r="E1" s="77">
        <v>2003</v>
      </c>
      <c r="F1" s="77">
        <v>2004</v>
      </c>
      <c r="G1" s="77">
        <v>2005</v>
      </c>
      <c r="H1" s="77">
        <v>2006</v>
      </c>
      <c r="I1" s="77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9">
        <v>79435771</v>
      </c>
      <c r="C2" s="9">
        <v>84936715</v>
      </c>
      <c r="D2" s="9">
        <v>101229667</v>
      </c>
      <c r="E2" s="9">
        <v>106962893</v>
      </c>
      <c r="F2" s="9">
        <v>121006811</v>
      </c>
      <c r="G2" s="9">
        <v>131491167</v>
      </c>
      <c r="H2" s="9">
        <v>153263786</v>
      </c>
      <c r="I2" s="9">
        <v>187134883</v>
      </c>
      <c r="J2" s="9">
        <v>202589086</v>
      </c>
      <c r="K2" s="136">
        <v>194996696</v>
      </c>
      <c r="L2" s="136">
        <v>190616519</v>
      </c>
      <c r="M2" s="136">
        <v>181447670</v>
      </c>
      <c r="N2" s="136">
        <v>173641001</v>
      </c>
      <c r="O2" s="136">
        <v>182851302</v>
      </c>
      <c r="P2" s="136">
        <v>195973491</v>
      </c>
      <c r="Q2" s="136">
        <v>207120738</v>
      </c>
      <c r="R2" s="136">
        <v>217900288</v>
      </c>
      <c r="S2" s="136">
        <v>236230782</v>
      </c>
      <c r="T2" s="136">
        <v>267626800</v>
      </c>
      <c r="U2" s="136">
        <v>307633459</v>
      </c>
      <c r="V2" s="142">
        <v>347185345</v>
      </c>
    </row>
    <row r="3" spans="1:22" x14ac:dyDescent="0.25">
      <c r="A3" s="3" t="s">
        <v>6</v>
      </c>
      <c r="B3" s="9">
        <v>47853306</v>
      </c>
      <c r="C3" s="9">
        <v>54504733</v>
      </c>
      <c r="D3" s="9">
        <v>60395206</v>
      </c>
      <c r="E3" s="9">
        <v>66076057</v>
      </c>
      <c r="F3" s="9">
        <v>70099686</v>
      </c>
      <c r="G3" s="9">
        <v>75091840</v>
      </c>
      <c r="H3" s="9">
        <v>82152594</v>
      </c>
      <c r="I3" s="9">
        <v>90777901</v>
      </c>
      <c r="J3" s="9">
        <v>96161270</v>
      </c>
      <c r="K3" s="136">
        <v>100759155</v>
      </c>
      <c r="L3" s="136">
        <v>104603358</v>
      </c>
      <c r="M3" s="136">
        <v>110984459</v>
      </c>
      <c r="N3" s="136">
        <v>112743723</v>
      </c>
      <c r="O3" s="136">
        <v>116148791</v>
      </c>
      <c r="P3" s="136">
        <v>121676446</v>
      </c>
      <c r="Q3" s="136">
        <v>127507653</v>
      </c>
      <c r="R3" s="136">
        <v>133876644</v>
      </c>
      <c r="S3" s="136">
        <v>142712445</v>
      </c>
      <c r="T3" s="136">
        <v>151665664</v>
      </c>
      <c r="U3" s="136">
        <v>171701088</v>
      </c>
      <c r="V3" s="142">
        <v>196609369</v>
      </c>
    </row>
    <row r="4" spans="1:22" x14ac:dyDescent="0.25">
      <c r="A4" s="3" t="s">
        <v>7</v>
      </c>
      <c r="B4" s="9">
        <v>48340973</v>
      </c>
      <c r="C4" s="9">
        <v>55122662</v>
      </c>
      <c r="D4" s="9">
        <v>61305822</v>
      </c>
      <c r="E4" s="9">
        <v>67725398</v>
      </c>
      <c r="F4" s="9">
        <v>71692082</v>
      </c>
      <c r="G4" s="9">
        <v>76406668</v>
      </c>
      <c r="H4" s="9">
        <v>84128699</v>
      </c>
      <c r="I4" s="9">
        <v>92895281</v>
      </c>
      <c r="J4" s="9">
        <v>99407540</v>
      </c>
      <c r="K4" s="136">
        <v>104415430</v>
      </c>
      <c r="L4" s="136">
        <v>108608076</v>
      </c>
      <c r="M4" s="136">
        <v>113358766</v>
      </c>
      <c r="N4" s="136">
        <v>116942425</v>
      </c>
      <c r="O4" s="136">
        <v>119241830</v>
      </c>
      <c r="P4" s="136">
        <v>124717085</v>
      </c>
      <c r="Q4" s="136">
        <v>130554286</v>
      </c>
      <c r="R4" s="136">
        <v>136928247</v>
      </c>
      <c r="S4" s="136">
        <v>146153743</v>
      </c>
      <c r="T4" s="136">
        <v>155577458</v>
      </c>
      <c r="U4" s="136">
        <v>175754915</v>
      </c>
      <c r="V4" s="142">
        <v>200848972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/>
    </row>
    <row r="38" spans="1:1" x14ac:dyDescent="0.25">
      <c r="A38" s="10" t="s">
        <v>126</v>
      </c>
    </row>
    <row r="42" spans="1:1" x14ac:dyDescent="0.25">
      <c r="A42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56"/>
  <sheetViews>
    <sheetView workbookViewId="0">
      <pane ySplit="10" topLeftCell="A11" activePane="bottomLeft" state="frozen"/>
      <selection pane="bottomLeft" sqref="A1:C1"/>
    </sheetView>
  </sheetViews>
  <sheetFormatPr defaultRowHeight="15" x14ac:dyDescent="0.25"/>
  <cols>
    <col min="1" max="1" width="19.85546875" bestFit="1" customWidth="1"/>
    <col min="2" max="5" width="10.140625" bestFit="1" customWidth="1"/>
    <col min="6" max="22" width="11.140625" bestFit="1" customWidth="1"/>
  </cols>
  <sheetData>
    <row r="1" spans="1:22" s="88" customFormat="1" x14ac:dyDescent="0.25">
      <c r="A1" s="143" t="s">
        <v>92</v>
      </c>
      <c r="B1" s="143"/>
      <c r="C1" s="143"/>
    </row>
    <row r="2" spans="1:22" x14ac:dyDescent="0.25">
      <c r="A2" s="79"/>
      <c r="B2" s="77">
        <v>2000</v>
      </c>
      <c r="C2" s="77">
        <v>2001</v>
      </c>
      <c r="D2" s="77">
        <v>2002</v>
      </c>
      <c r="E2" s="77">
        <v>2003</v>
      </c>
      <c r="F2" s="77">
        <v>2004</v>
      </c>
      <c r="G2" s="77">
        <v>2005</v>
      </c>
      <c r="H2" s="77">
        <v>2006</v>
      </c>
      <c r="I2" s="77">
        <v>2007</v>
      </c>
      <c r="J2" s="77">
        <v>2008</v>
      </c>
      <c r="K2" s="77">
        <v>2009</v>
      </c>
      <c r="L2" s="77">
        <v>2010</v>
      </c>
      <c r="M2" s="77">
        <v>2011</v>
      </c>
      <c r="N2" s="77">
        <v>2012</v>
      </c>
      <c r="O2" s="77">
        <v>2013</v>
      </c>
      <c r="P2" s="77">
        <v>2014</v>
      </c>
      <c r="Q2" s="77">
        <v>2015</v>
      </c>
      <c r="R2" s="77">
        <v>2016</v>
      </c>
      <c r="S2" s="77">
        <v>2017</v>
      </c>
      <c r="T2" s="77">
        <v>2018</v>
      </c>
      <c r="U2" s="77">
        <v>2019</v>
      </c>
      <c r="V2" s="77">
        <v>2020</v>
      </c>
    </row>
    <row r="3" spans="1:22" x14ac:dyDescent="0.25">
      <c r="A3" s="81" t="s">
        <v>5</v>
      </c>
      <c r="B3" s="12">
        <v>66253530</v>
      </c>
      <c r="C3" s="13">
        <v>71162150</v>
      </c>
      <c r="D3" s="13">
        <v>84939280</v>
      </c>
      <c r="E3" s="12">
        <v>90745370</v>
      </c>
      <c r="F3" s="13">
        <v>102017400</v>
      </c>
      <c r="G3" s="13">
        <v>110471510</v>
      </c>
      <c r="H3" s="13">
        <v>130951290</v>
      </c>
      <c r="I3" s="13">
        <v>161903160</v>
      </c>
      <c r="J3" s="13">
        <v>175806250</v>
      </c>
      <c r="K3" s="13">
        <v>170034460</v>
      </c>
      <c r="L3" s="13">
        <v>164824740</v>
      </c>
      <c r="M3" s="13">
        <v>155175730</v>
      </c>
      <c r="N3" s="12">
        <v>146991830</v>
      </c>
      <c r="O3" s="76">
        <v>155756810</v>
      </c>
      <c r="P3" s="12">
        <v>166972350</v>
      </c>
      <c r="Q3" s="12">
        <v>170273400</v>
      </c>
      <c r="R3" s="137">
        <v>180620010</v>
      </c>
      <c r="S3" s="137">
        <v>198519470</v>
      </c>
      <c r="T3" s="137">
        <v>226194680</v>
      </c>
      <c r="U3" s="137">
        <v>264427050</v>
      </c>
      <c r="V3" s="142">
        <v>304355680</v>
      </c>
    </row>
    <row r="4" spans="1:22" x14ac:dyDescent="0.25">
      <c r="A4" s="81" t="s">
        <v>6</v>
      </c>
      <c r="B4" s="12">
        <v>43591570</v>
      </c>
      <c r="C4" s="13">
        <v>49331484</v>
      </c>
      <c r="D4" s="13">
        <v>55710670</v>
      </c>
      <c r="E4" s="13">
        <v>61598530</v>
      </c>
      <c r="F4" s="13">
        <v>65680560</v>
      </c>
      <c r="G4" s="13">
        <v>70397760</v>
      </c>
      <c r="H4" s="13">
        <v>77502050</v>
      </c>
      <c r="I4" s="13">
        <v>85355950</v>
      </c>
      <c r="J4" s="13">
        <v>90491720</v>
      </c>
      <c r="K4" s="13">
        <v>94982390</v>
      </c>
      <c r="L4" s="13">
        <v>98720860</v>
      </c>
      <c r="M4" s="13">
        <v>104656500</v>
      </c>
      <c r="N4" s="12">
        <v>106113670</v>
      </c>
      <c r="O4" s="76">
        <v>110077250</v>
      </c>
      <c r="P4" s="12">
        <v>114794250</v>
      </c>
      <c r="Q4" s="12">
        <v>120469570</v>
      </c>
      <c r="R4" s="137">
        <v>126406790</v>
      </c>
      <c r="S4" s="137">
        <v>133515010</v>
      </c>
      <c r="T4" s="137">
        <v>142198790</v>
      </c>
      <c r="U4" s="137">
        <v>161364040</v>
      </c>
      <c r="V4" s="142">
        <v>186015530</v>
      </c>
    </row>
    <row r="5" spans="1:22" s="88" customFormat="1" x14ac:dyDescent="0.25">
      <c r="A5" s="81" t="s">
        <v>7</v>
      </c>
      <c r="B5" s="12">
        <v>43821706</v>
      </c>
      <c r="C5" s="58">
        <v>49708926</v>
      </c>
      <c r="D5" s="58">
        <v>56448982</v>
      </c>
      <c r="E5" s="58">
        <v>62851252</v>
      </c>
      <c r="F5" s="58">
        <v>66843732</v>
      </c>
      <c r="G5" s="58">
        <v>71469472</v>
      </c>
      <c r="H5" s="58">
        <v>79242902</v>
      </c>
      <c r="I5" s="58">
        <v>87209892</v>
      </c>
      <c r="J5" s="58">
        <v>93422442</v>
      </c>
      <c r="K5" s="58">
        <v>98221612</v>
      </c>
      <c r="L5" s="58">
        <v>102192822</v>
      </c>
      <c r="M5" s="58">
        <v>106263892</v>
      </c>
      <c r="N5" s="12">
        <v>109703932</v>
      </c>
      <c r="O5" s="76">
        <v>112558462</v>
      </c>
      <c r="P5" s="12">
        <v>117200142</v>
      </c>
      <c r="Q5" s="12">
        <v>122839650</v>
      </c>
      <c r="R5" s="137">
        <v>128740920</v>
      </c>
      <c r="S5" s="137">
        <v>136242680</v>
      </c>
      <c r="T5" s="137">
        <v>145337990</v>
      </c>
      <c r="U5" s="137">
        <v>164495310</v>
      </c>
      <c r="V5" s="142">
        <v>189370640</v>
      </c>
    </row>
    <row r="6" spans="1:22" x14ac:dyDescent="0.25">
      <c r="A6" s="80" t="s">
        <v>8</v>
      </c>
      <c r="B6" s="11">
        <v>13</v>
      </c>
      <c r="C6" s="11">
        <v>33</v>
      </c>
      <c r="D6" s="11">
        <v>35</v>
      </c>
      <c r="E6" s="11">
        <v>45</v>
      </c>
      <c r="F6" s="11">
        <v>28</v>
      </c>
      <c r="G6" s="11">
        <v>29</v>
      </c>
      <c r="H6" s="11">
        <v>24</v>
      </c>
      <c r="I6" s="11">
        <v>17</v>
      </c>
      <c r="J6" s="11">
        <v>13</v>
      </c>
      <c r="K6" s="11">
        <v>18</v>
      </c>
      <c r="L6" s="11">
        <v>26</v>
      </c>
      <c r="M6" s="11">
        <v>39</v>
      </c>
      <c r="N6" s="76">
        <v>188</v>
      </c>
      <c r="O6" s="76">
        <v>105</v>
      </c>
      <c r="P6" s="127">
        <v>87</v>
      </c>
      <c r="Q6" s="131">
        <v>83</v>
      </c>
      <c r="R6" s="136">
        <v>56</v>
      </c>
      <c r="S6" s="135">
        <v>56</v>
      </c>
      <c r="T6" s="135">
        <v>28</v>
      </c>
      <c r="U6" s="135">
        <v>17</v>
      </c>
      <c r="V6" s="136">
        <v>16</v>
      </c>
    </row>
    <row r="7" spans="1:22" x14ac:dyDescent="0.25">
      <c r="A7" s="80" t="s">
        <v>95</v>
      </c>
      <c r="B7" s="107">
        <f>1-(B4/B3)</f>
        <v>0.34204909534631589</v>
      </c>
      <c r="C7" s="107">
        <f t="shared" ref="C7:V7" si="0">1-(C4/C3)</f>
        <v>0.3067735586965824</v>
      </c>
      <c r="D7" s="107">
        <f t="shared" si="0"/>
        <v>0.34411181728877382</v>
      </c>
      <c r="E7" s="107">
        <f t="shared" si="0"/>
        <v>0.32119368734735443</v>
      </c>
      <c r="F7" s="107">
        <f t="shared" si="0"/>
        <v>0.35618276882178923</v>
      </c>
      <c r="G7" s="107">
        <f t="shared" si="0"/>
        <v>0.36275189865694779</v>
      </c>
      <c r="H7" s="107">
        <f t="shared" si="0"/>
        <v>0.40816123308139995</v>
      </c>
      <c r="I7" s="107">
        <f t="shared" si="0"/>
        <v>0.4727962690783799</v>
      </c>
      <c r="J7" s="107">
        <f t="shared" si="0"/>
        <v>0.48527586476590001</v>
      </c>
      <c r="K7" s="107">
        <f t="shared" si="0"/>
        <v>0.44139329168922581</v>
      </c>
      <c r="L7" s="107">
        <f t="shared" si="0"/>
        <v>0.40105556969178291</v>
      </c>
      <c r="M7" s="107">
        <f t="shared" si="0"/>
        <v>0.32556141350196965</v>
      </c>
      <c r="N7" s="107">
        <f t="shared" si="0"/>
        <v>0.27809817729325503</v>
      </c>
      <c r="O7" s="107">
        <f t="shared" si="0"/>
        <v>0.29327488152845449</v>
      </c>
      <c r="P7" s="107">
        <f t="shared" si="0"/>
        <v>0.31249545209131935</v>
      </c>
      <c r="Q7" s="107">
        <f t="shared" si="0"/>
        <v>0.29249330782142136</v>
      </c>
      <c r="R7" s="107">
        <f t="shared" si="0"/>
        <v>0.30015068651585175</v>
      </c>
      <c r="S7" s="107">
        <f t="shared" si="0"/>
        <v>0.32744627013158967</v>
      </c>
      <c r="T7" s="107">
        <f t="shared" si="0"/>
        <v>0.37134334901245247</v>
      </c>
      <c r="U7" s="107">
        <f t="shared" si="0"/>
        <v>0.38975970877412125</v>
      </c>
      <c r="V7" s="107">
        <f t="shared" si="0"/>
        <v>0.38882188760203196</v>
      </c>
    </row>
    <row r="8" spans="1:22" s="88" customFormat="1" x14ac:dyDescent="0.25">
      <c r="A8" s="80" t="s">
        <v>93</v>
      </c>
      <c r="B8" s="71">
        <v>0</v>
      </c>
      <c r="C8" s="71">
        <v>0</v>
      </c>
      <c r="D8" s="71">
        <v>3</v>
      </c>
      <c r="E8" s="71">
        <v>1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1</v>
      </c>
      <c r="N8" s="71">
        <v>0</v>
      </c>
      <c r="O8" s="71">
        <v>0</v>
      </c>
      <c r="P8" s="127">
        <v>1</v>
      </c>
      <c r="Q8" s="131">
        <v>1</v>
      </c>
      <c r="R8" s="136">
        <v>0</v>
      </c>
      <c r="S8" s="136">
        <v>1</v>
      </c>
      <c r="T8" s="136">
        <v>0</v>
      </c>
      <c r="U8" s="136">
        <v>0</v>
      </c>
      <c r="V8" s="136">
        <v>0</v>
      </c>
    </row>
    <row r="9" spans="1:22" s="88" customFormat="1" x14ac:dyDescent="0.25">
      <c r="A9" s="80" t="s">
        <v>94</v>
      </c>
      <c r="B9" s="107">
        <f>1-(B5/B3)</f>
        <v>0.33857552948499503</v>
      </c>
      <c r="C9" s="107">
        <f t="shared" ref="C9:V9" si="1">1-(C5/C3)</f>
        <v>0.3014695874140958</v>
      </c>
      <c r="D9" s="107">
        <f t="shared" si="1"/>
        <v>0.33541958443725917</v>
      </c>
      <c r="E9" s="107">
        <f t="shared" si="1"/>
        <v>0.30738888386261465</v>
      </c>
      <c r="F9" s="107">
        <f t="shared" si="1"/>
        <v>0.34478106675919995</v>
      </c>
      <c r="G9" s="107">
        <f t="shared" si="1"/>
        <v>0.35305064627069915</v>
      </c>
      <c r="H9" s="107">
        <f t="shared" si="1"/>
        <v>0.39486734342212282</v>
      </c>
      <c r="I9" s="107">
        <f t="shared" si="1"/>
        <v>0.46134533754622209</v>
      </c>
      <c r="J9" s="107">
        <f t="shared" si="1"/>
        <v>0.46860568381385759</v>
      </c>
      <c r="K9" s="107">
        <f t="shared" si="1"/>
        <v>0.42234290625559079</v>
      </c>
      <c r="L9" s="107">
        <f t="shared" si="1"/>
        <v>0.37999100135088948</v>
      </c>
      <c r="M9" s="107">
        <f t="shared" si="1"/>
        <v>0.31520288643075822</v>
      </c>
      <c r="N9" s="107">
        <f t="shared" si="1"/>
        <v>0.25367326877963214</v>
      </c>
      <c r="O9" s="107">
        <f t="shared" si="1"/>
        <v>0.27734484289964589</v>
      </c>
      <c r="P9" s="107">
        <f t="shared" si="1"/>
        <v>0.29808652749991238</v>
      </c>
      <c r="Q9" s="107">
        <f t="shared" si="1"/>
        <v>0.27857404621038873</v>
      </c>
      <c r="R9" s="107">
        <f t="shared" si="1"/>
        <v>0.28722781047349077</v>
      </c>
      <c r="S9" s="107">
        <f t="shared" si="1"/>
        <v>0.3137062072551372</v>
      </c>
      <c r="T9" s="107">
        <f t="shared" si="1"/>
        <v>0.35746503852345246</v>
      </c>
      <c r="U9" s="107">
        <f t="shared" si="1"/>
        <v>0.37791799288310335</v>
      </c>
      <c r="V9" s="107">
        <f t="shared" si="1"/>
        <v>0.3777982392180097</v>
      </c>
    </row>
    <row r="12" spans="1:22" x14ac:dyDescent="0.25">
      <c r="A12" s="14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s="88" customFormat="1" x14ac:dyDescent="0.25">
      <c r="A33" s="15" t="s">
        <v>127</v>
      </c>
    </row>
    <row r="34" spans="1:1" s="88" customFormat="1" x14ac:dyDescent="0.25">
      <c r="A34" s="15" t="s">
        <v>128</v>
      </c>
    </row>
    <row r="35" spans="1:1" s="88" customFormat="1" x14ac:dyDescent="0.25">
      <c r="A35" s="15" t="s">
        <v>129</v>
      </c>
    </row>
    <row r="36" spans="1:1" s="88" customFormat="1" x14ac:dyDescent="0.25">
      <c r="A36" s="15" t="s">
        <v>130</v>
      </c>
    </row>
    <row r="37" spans="1:1" s="88" customFormat="1" x14ac:dyDescent="0.25">
      <c r="A37" s="16" t="s">
        <v>134</v>
      </c>
    </row>
    <row r="38" spans="1:1" s="88" customFormat="1" x14ac:dyDescent="0.25">
      <c r="A38" s="16" t="s">
        <v>135</v>
      </c>
    </row>
    <row r="39" spans="1:1" s="88" customFormat="1" x14ac:dyDescent="0.25">
      <c r="A39" s="15" t="s">
        <v>131</v>
      </c>
    </row>
    <row r="40" spans="1:1" s="88" customFormat="1" x14ac:dyDescent="0.25">
      <c r="A40" s="16" t="s">
        <v>135</v>
      </c>
    </row>
    <row r="41" spans="1:1" s="88" customFormat="1" x14ac:dyDescent="0.25">
      <c r="A41" s="15" t="s">
        <v>132</v>
      </c>
    </row>
    <row r="42" spans="1:1" s="88" customFormat="1" x14ac:dyDescent="0.25">
      <c r="A42" s="16" t="s">
        <v>135</v>
      </c>
    </row>
    <row r="43" spans="1:1" s="88" customFormat="1" x14ac:dyDescent="0.25">
      <c r="A43" s="15" t="s">
        <v>133</v>
      </c>
    </row>
    <row r="44" spans="1:1" s="88" customFormat="1" x14ac:dyDescent="0.25">
      <c r="A44" s="15"/>
    </row>
    <row r="45" spans="1:1" s="88" customFormat="1" x14ac:dyDescent="0.25">
      <c r="A45" s="15"/>
    </row>
    <row r="46" spans="1:1" x14ac:dyDescent="0.25">
      <c r="A46" s="108"/>
    </row>
    <row r="47" spans="1:1" x14ac:dyDescent="0.25">
      <c r="A47" s="108"/>
    </row>
    <row r="48" spans="1:1" x14ac:dyDescent="0.25">
      <c r="A48" s="108"/>
    </row>
    <row r="49" spans="1:1" x14ac:dyDescent="0.25">
      <c r="A49" s="108"/>
    </row>
    <row r="50" spans="1:1" x14ac:dyDescent="0.25">
      <c r="A50" s="109"/>
    </row>
    <row r="51" spans="1:1" x14ac:dyDescent="0.25">
      <c r="A51" s="109"/>
    </row>
    <row r="52" spans="1:1" x14ac:dyDescent="0.25">
      <c r="A52" s="108"/>
    </row>
    <row r="53" spans="1:1" x14ac:dyDescent="0.25">
      <c r="A53" s="109"/>
    </row>
    <row r="54" spans="1:1" x14ac:dyDescent="0.25">
      <c r="A54" s="108"/>
    </row>
    <row r="55" spans="1:1" x14ac:dyDescent="0.25">
      <c r="A55" s="109"/>
    </row>
    <row r="56" spans="1:1" x14ac:dyDescent="0.25">
      <c r="A56" s="108"/>
    </row>
    <row r="57" spans="1:1" x14ac:dyDescent="0.25">
      <c r="A57" s="109"/>
    </row>
    <row r="58" spans="1:1" x14ac:dyDescent="0.25">
      <c r="A58" s="109"/>
    </row>
    <row r="59" spans="1:1" x14ac:dyDescent="0.25">
      <c r="A59" s="108"/>
    </row>
    <row r="60" spans="1:1" x14ac:dyDescent="0.25">
      <c r="A60" s="108"/>
    </row>
    <row r="61" spans="1:1" x14ac:dyDescent="0.25">
      <c r="A61" s="108"/>
    </row>
    <row r="62" spans="1:1" x14ac:dyDescent="0.25">
      <c r="A62" s="108"/>
    </row>
    <row r="63" spans="1:1" x14ac:dyDescent="0.25">
      <c r="A63" s="109"/>
    </row>
    <row r="64" spans="1:1" x14ac:dyDescent="0.25">
      <c r="A64" s="109"/>
    </row>
    <row r="65" spans="1:1" x14ac:dyDescent="0.25">
      <c r="A65" s="108"/>
    </row>
    <row r="66" spans="1:1" x14ac:dyDescent="0.25">
      <c r="A66" s="109"/>
    </row>
    <row r="67" spans="1:1" x14ac:dyDescent="0.25">
      <c r="A67" s="108"/>
    </row>
    <row r="68" spans="1:1" x14ac:dyDescent="0.25">
      <c r="A68" s="109"/>
    </row>
    <row r="69" spans="1:1" x14ac:dyDescent="0.25">
      <c r="A69" s="108"/>
    </row>
    <row r="70" spans="1:1" x14ac:dyDescent="0.25">
      <c r="A70" s="109"/>
    </row>
    <row r="71" spans="1:1" x14ac:dyDescent="0.25">
      <c r="A71" s="108"/>
    </row>
    <row r="72" spans="1:1" x14ac:dyDescent="0.25">
      <c r="A72" s="108"/>
    </row>
    <row r="73" spans="1:1" x14ac:dyDescent="0.25">
      <c r="A73" s="108"/>
    </row>
    <row r="74" spans="1:1" x14ac:dyDescent="0.25">
      <c r="A74" s="108"/>
    </row>
    <row r="75" spans="1:1" x14ac:dyDescent="0.25">
      <c r="A75" s="108"/>
    </row>
    <row r="76" spans="1:1" x14ac:dyDescent="0.25">
      <c r="A76" s="108"/>
    </row>
    <row r="77" spans="1:1" x14ac:dyDescent="0.25">
      <c r="A77" s="108"/>
    </row>
    <row r="78" spans="1:1" x14ac:dyDescent="0.25">
      <c r="A78" s="108"/>
    </row>
    <row r="79" spans="1:1" x14ac:dyDescent="0.25">
      <c r="A79" s="108"/>
    </row>
    <row r="80" spans="1:1" x14ac:dyDescent="0.25">
      <c r="A80" s="109"/>
    </row>
    <row r="81" spans="1:1" x14ac:dyDescent="0.25">
      <c r="A81" s="109"/>
    </row>
    <row r="82" spans="1:1" x14ac:dyDescent="0.25">
      <c r="A82" s="108"/>
    </row>
    <row r="83" spans="1:1" x14ac:dyDescent="0.25">
      <c r="A83" s="109"/>
    </row>
    <row r="84" spans="1:1" x14ac:dyDescent="0.25">
      <c r="A84" s="108"/>
    </row>
    <row r="85" spans="1:1" x14ac:dyDescent="0.25">
      <c r="A85" s="109"/>
    </row>
    <row r="86" spans="1:1" x14ac:dyDescent="0.25">
      <c r="A86" s="108"/>
    </row>
    <row r="87" spans="1:1" x14ac:dyDescent="0.25">
      <c r="A87" s="108"/>
    </row>
    <row r="88" spans="1:1" x14ac:dyDescent="0.25">
      <c r="A88" s="108"/>
    </row>
    <row r="89" spans="1:1" x14ac:dyDescent="0.25">
      <c r="A89" s="108"/>
    </row>
    <row r="90" spans="1:1" x14ac:dyDescent="0.25">
      <c r="A90" s="108"/>
    </row>
    <row r="91" spans="1:1" x14ac:dyDescent="0.25">
      <c r="A91" s="108"/>
    </row>
    <row r="92" spans="1:1" x14ac:dyDescent="0.25">
      <c r="A92" s="108"/>
    </row>
    <row r="93" spans="1:1" x14ac:dyDescent="0.25">
      <c r="A93" s="108"/>
    </row>
    <row r="94" spans="1:1" x14ac:dyDescent="0.25">
      <c r="A94" s="108"/>
    </row>
    <row r="95" spans="1:1" x14ac:dyDescent="0.25">
      <c r="A95" s="108"/>
    </row>
    <row r="96" spans="1:1" x14ac:dyDescent="0.25">
      <c r="A96" s="108"/>
    </row>
    <row r="97" spans="1:1" x14ac:dyDescent="0.25">
      <c r="A97" s="109"/>
    </row>
    <row r="98" spans="1:1" x14ac:dyDescent="0.25">
      <c r="A98" s="109"/>
    </row>
    <row r="99" spans="1:1" x14ac:dyDescent="0.25">
      <c r="A99" s="108"/>
    </row>
    <row r="100" spans="1:1" x14ac:dyDescent="0.25">
      <c r="A100" s="109"/>
    </row>
    <row r="101" spans="1:1" x14ac:dyDescent="0.25">
      <c r="A101" s="108"/>
    </row>
    <row r="102" spans="1:1" x14ac:dyDescent="0.25">
      <c r="A102" s="109"/>
    </row>
    <row r="103" spans="1:1" x14ac:dyDescent="0.25">
      <c r="A103" s="108"/>
    </row>
    <row r="104" spans="1:1" x14ac:dyDescent="0.25">
      <c r="A104" s="108"/>
    </row>
    <row r="105" spans="1:1" x14ac:dyDescent="0.25">
      <c r="A105" s="108"/>
    </row>
    <row r="106" spans="1:1" x14ac:dyDescent="0.25">
      <c r="A106" s="108"/>
    </row>
    <row r="107" spans="1:1" x14ac:dyDescent="0.25">
      <c r="A107" s="108"/>
    </row>
    <row r="108" spans="1:1" x14ac:dyDescent="0.25">
      <c r="A108" s="108"/>
    </row>
    <row r="109" spans="1:1" x14ac:dyDescent="0.25">
      <c r="A109" s="108"/>
    </row>
    <row r="110" spans="1:1" x14ac:dyDescent="0.25">
      <c r="A110" s="108"/>
    </row>
    <row r="111" spans="1:1" x14ac:dyDescent="0.25">
      <c r="A111" s="108"/>
    </row>
    <row r="112" spans="1:1" x14ac:dyDescent="0.25">
      <c r="A112" s="108"/>
    </row>
    <row r="113" spans="1:1" x14ac:dyDescent="0.25">
      <c r="A113" s="108"/>
    </row>
    <row r="114" spans="1:1" x14ac:dyDescent="0.25">
      <c r="A114" s="109"/>
    </row>
    <row r="115" spans="1:1" x14ac:dyDescent="0.25">
      <c r="A115" s="109"/>
    </row>
    <row r="116" spans="1:1" x14ac:dyDescent="0.25">
      <c r="A116" s="108"/>
    </row>
    <row r="117" spans="1:1" x14ac:dyDescent="0.25">
      <c r="A117" s="109"/>
    </row>
    <row r="118" spans="1:1" x14ac:dyDescent="0.25">
      <c r="A118" s="108"/>
    </row>
    <row r="119" spans="1:1" x14ac:dyDescent="0.25">
      <c r="A119" s="109"/>
    </row>
    <row r="120" spans="1:1" x14ac:dyDescent="0.25">
      <c r="A120" s="108"/>
    </row>
    <row r="121" spans="1:1" x14ac:dyDescent="0.25">
      <c r="A121" s="108"/>
    </row>
    <row r="122" spans="1:1" x14ac:dyDescent="0.25">
      <c r="A122" s="108"/>
    </row>
    <row r="123" spans="1:1" x14ac:dyDescent="0.25">
      <c r="A123" s="108"/>
    </row>
    <row r="124" spans="1:1" x14ac:dyDescent="0.25">
      <c r="A124" s="108"/>
    </row>
    <row r="125" spans="1:1" x14ac:dyDescent="0.25">
      <c r="A125" s="108"/>
    </row>
    <row r="126" spans="1:1" x14ac:dyDescent="0.25">
      <c r="A126" s="108"/>
    </row>
    <row r="127" spans="1:1" x14ac:dyDescent="0.25">
      <c r="A127" s="108"/>
    </row>
    <row r="128" spans="1:1" x14ac:dyDescent="0.25">
      <c r="A128" s="108"/>
    </row>
    <row r="129" spans="1:1" x14ac:dyDescent="0.25">
      <c r="A129" s="108"/>
    </row>
    <row r="130" spans="1:1" x14ac:dyDescent="0.25">
      <c r="A130" s="108"/>
    </row>
    <row r="131" spans="1:1" x14ac:dyDescent="0.25">
      <c r="A131" s="109"/>
    </row>
    <row r="132" spans="1:1" x14ac:dyDescent="0.25">
      <c r="A132" s="109"/>
    </row>
    <row r="133" spans="1:1" x14ac:dyDescent="0.25">
      <c r="A133" s="108"/>
    </row>
    <row r="134" spans="1:1" x14ac:dyDescent="0.25">
      <c r="A134" s="109"/>
    </row>
    <row r="135" spans="1:1" x14ac:dyDescent="0.25">
      <c r="A135" s="108"/>
    </row>
    <row r="136" spans="1:1" x14ac:dyDescent="0.25">
      <c r="A136" s="109"/>
    </row>
    <row r="137" spans="1:1" x14ac:dyDescent="0.25">
      <c r="A137" s="108"/>
    </row>
    <row r="138" spans="1:1" x14ac:dyDescent="0.25">
      <c r="A138" s="109"/>
    </row>
    <row r="139" spans="1:1" x14ac:dyDescent="0.25">
      <c r="A139" s="108"/>
    </row>
    <row r="140" spans="1:1" x14ac:dyDescent="0.25">
      <c r="A140" s="108"/>
    </row>
    <row r="141" spans="1:1" x14ac:dyDescent="0.25">
      <c r="A141" s="108"/>
    </row>
    <row r="142" spans="1:1" x14ac:dyDescent="0.25">
      <c r="A142" s="108"/>
    </row>
    <row r="143" spans="1:1" x14ac:dyDescent="0.25">
      <c r="A143" s="108"/>
    </row>
    <row r="144" spans="1:1" x14ac:dyDescent="0.25">
      <c r="A144" s="108"/>
    </row>
    <row r="145" spans="1:1" x14ac:dyDescent="0.25">
      <c r="A145" s="108"/>
    </row>
    <row r="146" spans="1:1" x14ac:dyDescent="0.25">
      <c r="A146" s="108"/>
    </row>
    <row r="147" spans="1:1" x14ac:dyDescent="0.25">
      <c r="A147" s="108"/>
    </row>
    <row r="148" spans="1:1" x14ac:dyDescent="0.25">
      <c r="A148" s="109"/>
    </row>
    <row r="149" spans="1:1" x14ac:dyDescent="0.25">
      <c r="A149" s="109"/>
    </row>
    <row r="150" spans="1:1" x14ac:dyDescent="0.25">
      <c r="A150" s="108"/>
    </row>
    <row r="151" spans="1:1" x14ac:dyDescent="0.25">
      <c r="A151" s="109"/>
    </row>
    <row r="152" spans="1:1" x14ac:dyDescent="0.25">
      <c r="A152" s="108"/>
    </row>
    <row r="153" spans="1:1" x14ac:dyDescent="0.25">
      <c r="A153" s="109"/>
    </row>
    <row r="154" spans="1:1" x14ac:dyDescent="0.25">
      <c r="A154" s="108"/>
    </row>
    <row r="155" spans="1:1" x14ac:dyDescent="0.25">
      <c r="A155" s="108"/>
    </row>
    <row r="156" spans="1:1" x14ac:dyDescent="0.25">
      <c r="A156" s="110"/>
    </row>
    <row r="157" spans="1:1" x14ac:dyDescent="0.25">
      <c r="A157" s="108"/>
    </row>
    <row r="158" spans="1:1" x14ac:dyDescent="0.25">
      <c r="A158" s="108"/>
    </row>
    <row r="159" spans="1:1" x14ac:dyDescent="0.25">
      <c r="A159" s="108"/>
    </row>
    <row r="160" spans="1:1" x14ac:dyDescent="0.25">
      <c r="A160" s="108"/>
    </row>
    <row r="161" spans="1:1" x14ac:dyDescent="0.25">
      <c r="A161" s="108"/>
    </row>
    <row r="162" spans="1:1" x14ac:dyDescent="0.25">
      <c r="A162" s="108"/>
    </row>
    <row r="163" spans="1:1" x14ac:dyDescent="0.25">
      <c r="A163" s="108"/>
    </row>
    <row r="164" spans="1:1" x14ac:dyDescent="0.25">
      <c r="A164" s="108"/>
    </row>
    <row r="165" spans="1:1" x14ac:dyDescent="0.25">
      <c r="A165" s="109"/>
    </row>
    <row r="166" spans="1:1" x14ac:dyDescent="0.25">
      <c r="A166" s="109"/>
    </row>
    <row r="167" spans="1:1" x14ac:dyDescent="0.25">
      <c r="A167" s="108"/>
    </row>
    <row r="168" spans="1:1" x14ac:dyDescent="0.25">
      <c r="A168" s="109"/>
    </row>
    <row r="169" spans="1:1" x14ac:dyDescent="0.25">
      <c r="A169" s="108"/>
    </row>
    <row r="170" spans="1:1" x14ac:dyDescent="0.25">
      <c r="A170" s="109"/>
    </row>
    <row r="171" spans="1:1" x14ac:dyDescent="0.25">
      <c r="A171" s="108"/>
    </row>
    <row r="172" spans="1:1" x14ac:dyDescent="0.25">
      <c r="A172" s="108"/>
    </row>
    <row r="173" spans="1:1" x14ac:dyDescent="0.25">
      <c r="A173" s="108"/>
    </row>
    <row r="174" spans="1:1" x14ac:dyDescent="0.25">
      <c r="A174" s="108"/>
    </row>
    <row r="175" spans="1:1" x14ac:dyDescent="0.25">
      <c r="A175" s="108"/>
    </row>
    <row r="176" spans="1:1" x14ac:dyDescent="0.25">
      <c r="A176" s="108"/>
    </row>
    <row r="177" spans="1:1" x14ac:dyDescent="0.25">
      <c r="A177" s="108"/>
    </row>
    <row r="178" spans="1:1" x14ac:dyDescent="0.25">
      <c r="A178" s="108"/>
    </row>
    <row r="179" spans="1:1" x14ac:dyDescent="0.25">
      <c r="A179" s="108"/>
    </row>
    <row r="180" spans="1:1" x14ac:dyDescent="0.25">
      <c r="A180" s="108"/>
    </row>
    <row r="181" spans="1:1" x14ac:dyDescent="0.25">
      <c r="A181" s="108"/>
    </row>
    <row r="182" spans="1:1" x14ac:dyDescent="0.25">
      <c r="A182" s="109"/>
    </row>
    <row r="183" spans="1:1" x14ac:dyDescent="0.25">
      <c r="A183" s="109"/>
    </row>
    <row r="184" spans="1:1" x14ac:dyDescent="0.25">
      <c r="A184" s="108"/>
    </row>
    <row r="185" spans="1:1" x14ac:dyDescent="0.25">
      <c r="A185" s="109"/>
    </row>
    <row r="186" spans="1:1" x14ac:dyDescent="0.25">
      <c r="A186" s="108"/>
    </row>
    <row r="187" spans="1:1" x14ac:dyDescent="0.25">
      <c r="A187" s="109"/>
    </row>
    <row r="188" spans="1:1" x14ac:dyDescent="0.25">
      <c r="A188" s="108"/>
    </row>
    <row r="189" spans="1:1" s="88" customFormat="1" x14ac:dyDescent="0.25">
      <c r="A189" s="108"/>
    </row>
    <row r="190" spans="1:1" x14ac:dyDescent="0.25">
      <c r="A190" s="110"/>
    </row>
    <row r="191" spans="1:1" x14ac:dyDescent="0.25">
      <c r="A191" s="108"/>
    </row>
    <row r="192" spans="1:1" x14ac:dyDescent="0.25">
      <c r="A192" s="108"/>
    </row>
    <row r="193" spans="1:1" x14ac:dyDescent="0.25">
      <c r="A193" s="108"/>
    </row>
    <row r="194" spans="1:1" x14ac:dyDescent="0.25">
      <c r="A194" s="108"/>
    </row>
    <row r="195" spans="1:1" x14ac:dyDescent="0.25">
      <c r="A195" s="108"/>
    </row>
    <row r="196" spans="1:1" x14ac:dyDescent="0.25">
      <c r="A196" s="108"/>
    </row>
    <row r="197" spans="1:1" x14ac:dyDescent="0.25">
      <c r="A197" s="108"/>
    </row>
    <row r="198" spans="1:1" x14ac:dyDescent="0.25">
      <c r="A198" s="108"/>
    </row>
    <row r="199" spans="1:1" x14ac:dyDescent="0.25">
      <c r="A199" s="109"/>
    </row>
    <row r="200" spans="1:1" x14ac:dyDescent="0.25">
      <c r="A200" s="109"/>
    </row>
    <row r="201" spans="1:1" x14ac:dyDescent="0.25">
      <c r="A201" s="108"/>
    </row>
    <row r="202" spans="1:1" x14ac:dyDescent="0.25">
      <c r="A202" s="109"/>
    </row>
    <row r="203" spans="1:1" x14ac:dyDescent="0.25">
      <c r="A203" s="108"/>
    </row>
    <row r="204" spans="1:1" x14ac:dyDescent="0.25">
      <c r="A204" s="109"/>
    </row>
    <row r="205" spans="1:1" x14ac:dyDescent="0.25">
      <c r="A205" s="108"/>
    </row>
    <row r="206" spans="1:1" x14ac:dyDescent="0.25">
      <c r="A206" s="110"/>
    </row>
    <row r="207" spans="1:1" x14ac:dyDescent="0.25">
      <c r="A207" s="110"/>
    </row>
    <row r="208" spans="1:1" x14ac:dyDescent="0.25">
      <c r="A208" s="108"/>
    </row>
    <row r="209" spans="1:1" x14ac:dyDescent="0.25">
      <c r="A209" s="108"/>
    </row>
    <row r="210" spans="1:1" x14ac:dyDescent="0.25">
      <c r="A210" s="108"/>
    </row>
    <row r="211" spans="1:1" x14ac:dyDescent="0.25">
      <c r="A211" s="108"/>
    </row>
    <row r="212" spans="1:1" x14ac:dyDescent="0.25">
      <c r="A212" s="108"/>
    </row>
    <row r="213" spans="1:1" x14ac:dyDescent="0.25">
      <c r="A213" s="108"/>
    </row>
    <row r="214" spans="1:1" x14ac:dyDescent="0.25">
      <c r="A214" s="108"/>
    </row>
    <row r="215" spans="1:1" x14ac:dyDescent="0.25">
      <c r="A215" s="108"/>
    </row>
    <row r="216" spans="1:1" x14ac:dyDescent="0.25">
      <c r="A216" s="109"/>
    </row>
    <row r="217" spans="1:1" x14ac:dyDescent="0.25">
      <c r="A217" s="109"/>
    </row>
    <row r="218" spans="1:1" x14ac:dyDescent="0.25">
      <c r="A218" s="108"/>
    </row>
    <row r="219" spans="1:1" x14ac:dyDescent="0.25">
      <c r="A219" s="109"/>
    </row>
    <row r="220" spans="1:1" x14ac:dyDescent="0.25">
      <c r="A220" s="108"/>
    </row>
    <row r="221" spans="1:1" x14ac:dyDescent="0.25">
      <c r="A221" s="109"/>
    </row>
    <row r="222" spans="1:1" x14ac:dyDescent="0.25">
      <c r="A222" s="108"/>
    </row>
    <row r="223" spans="1:1" x14ac:dyDescent="0.25">
      <c r="A223" s="110"/>
    </row>
    <row r="224" spans="1:1" x14ac:dyDescent="0.25">
      <c r="A224" s="110"/>
    </row>
    <row r="225" spans="1:1" x14ac:dyDescent="0.25">
      <c r="A225" s="108"/>
    </row>
    <row r="226" spans="1:1" x14ac:dyDescent="0.25">
      <c r="A226" s="108"/>
    </row>
    <row r="227" spans="1:1" x14ac:dyDescent="0.25">
      <c r="A227" s="108"/>
    </row>
    <row r="228" spans="1:1" x14ac:dyDescent="0.25">
      <c r="A228" s="108"/>
    </row>
    <row r="229" spans="1:1" x14ac:dyDescent="0.25">
      <c r="A229" s="108"/>
    </row>
    <row r="230" spans="1:1" x14ac:dyDescent="0.25">
      <c r="A230" s="108"/>
    </row>
    <row r="231" spans="1:1" x14ac:dyDescent="0.25">
      <c r="A231" s="108"/>
    </row>
    <row r="232" spans="1:1" x14ac:dyDescent="0.25">
      <c r="A232" s="108"/>
    </row>
    <row r="233" spans="1:1" x14ac:dyDescent="0.25">
      <c r="A233" s="109"/>
    </row>
    <row r="234" spans="1:1" x14ac:dyDescent="0.25">
      <c r="A234" s="109"/>
    </row>
    <row r="235" spans="1:1" x14ac:dyDescent="0.25">
      <c r="A235" s="108"/>
    </row>
    <row r="236" spans="1:1" x14ac:dyDescent="0.25">
      <c r="A236" s="109"/>
    </row>
    <row r="237" spans="1:1" x14ac:dyDescent="0.25">
      <c r="A237" s="108"/>
    </row>
    <row r="238" spans="1:1" x14ac:dyDescent="0.25">
      <c r="A238" s="109"/>
    </row>
    <row r="239" spans="1:1" x14ac:dyDescent="0.25">
      <c r="A239" s="108"/>
    </row>
    <row r="240" spans="1:1" x14ac:dyDescent="0.25">
      <c r="A240" s="110"/>
    </row>
    <row r="241" spans="1:1" x14ac:dyDescent="0.25">
      <c r="A241" s="110"/>
    </row>
    <row r="242" spans="1:1" x14ac:dyDescent="0.25">
      <c r="A242" s="108"/>
    </row>
    <row r="243" spans="1:1" x14ac:dyDescent="0.25">
      <c r="A243" s="108"/>
    </row>
    <row r="244" spans="1:1" x14ac:dyDescent="0.25">
      <c r="A244" s="108"/>
    </row>
    <row r="245" spans="1:1" x14ac:dyDescent="0.25">
      <c r="A245" s="108"/>
    </row>
    <row r="246" spans="1:1" x14ac:dyDescent="0.25">
      <c r="A246" s="108"/>
    </row>
    <row r="247" spans="1:1" x14ac:dyDescent="0.25">
      <c r="A247" s="108"/>
    </row>
    <row r="248" spans="1:1" x14ac:dyDescent="0.25">
      <c r="A248" s="108"/>
    </row>
    <row r="249" spans="1:1" x14ac:dyDescent="0.25">
      <c r="A249" s="108"/>
    </row>
    <row r="250" spans="1:1" x14ac:dyDescent="0.25">
      <c r="A250" s="109"/>
    </row>
    <row r="251" spans="1:1" x14ac:dyDescent="0.25">
      <c r="A251" s="109"/>
    </row>
    <row r="252" spans="1:1" x14ac:dyDescent="0.25">
      <c r="A252" s="108"/>
    </row>
    <row r="253" spans="1:1" x14ac:dyDescent="0.25">
      <c r="A253" s="109"/>
    </row>
    <row r="254" spans="1:1" x14ac:dyDescent="0.25">
      <c r="A254" s="108"/>
    </row>
    <row r="255" spans="1:1" x14ac:dyDescent="0.25">
      <c r="A255" s="109"/>
    </row>
    <row r="256" spans="1:1" x14ac:dyDescent="0.25">
      <c r="A256" s="108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W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7" width="10.140625" bestFit="1" customWidth="1"/>
    <col min="8" max="22" width="11.140625" bestFit="1" customWidth="1"/>
  </cols>
  <sheetData>
    <row r="1" spans="1:23" x14ac:dyDescent="0.25">
      <c r="A1" s="18" t="s">
        <v>19</v>
      </c>
      <c r="B1" s="19">
        <v>2000</v>
      </c>
      <c r="C1" s="19">
        <v>2001</v>
      </c>
      <c r="D1" s="19">
        <v>2002</v>
      </c>
      <c r="E1" s="19">
        <v>2003</v>
      </c>
      <c r="F1" s="19">
        <v>2004</v>
      </c>
      <c r="G1" s="19">
        <v>2005</v>
      </c>
      <c r="H1" s="19">
        <v>2006</v>
      </c>
      <c r="I1" s="19">
        <v>2007</v>
      </c>
      <c r="J1" s="19">
        <v>2008</v>
      </c>
      <c r="K1" s="19">
        <v>2009</v>
      </c>
      <c r="L1" s="19">
        <v>2010</v>
      </c>
      <c r="M1" s="19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3" x14ac:dyDescent="0.25">
      <c r="A2" s="81" t="s">
        <v>5</v>
      </c>
      <c r="B2" s="76">
        <v>48150880</v>
      </c>
      <c r="C2" s="76">
        <v>50638570</v>
      </c>
      <c r="D2" s="76">
        <v>61781350</v>
      </c>
      <c r="E2" s="12">
        <v>67349980</v>
      </c>
      <c r="F2" s="76">
        <v>76529590</v>
      </c>
      <c r="G2" s="76">
        <v>83592870</v>
      </c>
      <c r="H2" s="76">
        <v>103119270</v>
      </c>
      <c r="I2" s="76">
        <v>130720490</v>
      </c>
      <c r="J2" s="76">
        <v>145879460</v>
      </c>
      <c r="K2" s="76">
        <v>139718150</v>
      </c>
      <c r="L2" s="76">
        <v>136562150</v>
      </c>
      <c r="M2" s="76">
        <v>126859600</v>
      </c>
      <c r="N2" s="76">
        <v>117799960</v>
      </c>
      <c r="O2" s="76">
        <v>123969220</v>
      </c>
      <c r="P2" s="127">
        <f>Residential!P2</f>
        <v>135768260</v>
      </c>
      <c r="Q2" s="131">
        <f>Residential!Q2</f>
        <v>144954910</v>
      </c>
      <c r="R2" s="136">
        <f>Residential!R2</f>
        <v>153855530</v>
      </c>
      <c r="S2" s="136">
        <f>Residential!S2</f>
        <v>171684970</v>
      </c>
      <c r="T2" s="136">
        <f>Residential!T2</f>
        <v>195700260</v>
      </c>
      <c r="U2" s="136">
        <f>Residential!U2</f>
        <v>232230590</v>
      </c>
      <c r="V2" s="136">
        <f>Residential!V2</f>
        <v>267680260</v>
      </c>
      <c r="W2" s="136"/>
    </row>
    <row r="3" spans="1:23" x14ac:dyDescent="0.25">
      <c r="A3" s="81" t="s">
        <v>6</v>
      </c>
      <c r="B3" s="76">
        <v>32055970</v>
      </c>
      <c r="C3" s="76">
        <v>36523090</v>
      </c>
      <c r="D3" s="76">
        <v>43020070</v>
      </c>
      <c r="E3" s="12">
        <v>48543920</v>
      </c>
      <c r="F3" s="76">
        <v>51779080</v>
      </c>
      <c r="G3" s="76">
        <v>56343230</v>
      </c>
      <c r="H3" s="76">
        <v>64039810</v>
      </c>
      <c r="I3" s="76">
        <v>72076330</v>
      </c>
      <c r="J3" s="76">
        <v>79079920</v>
      </c>
      <c r="K3" s="76">
        <v>83205510</v>
      </c>
      <c r="L3" s="76">
        <v>86932090</v>
      </c>
      <c r="M3" s="76">
        <v>92868120</v>
      </c>
      <c r="N3" s="76">
        <v>94408360</v>
      </c>
      <c r="O3" s="76">
        <v>97653240</v>
      </c>
      <c r="P3" s="127">
        <f>Residential!P3</f>
        <v>101765990</v>
      </c>
      <c r="Q3" s="131">
        <f>Residential!Q3</f>
        <v>106963220</v>
      </c>
      <c r="R3" s="136">
        <f>Residential!R3</f>
        <v>111834380</v>
      </c>
      <c r="S3" s="136">
        <f>Residential!S3</f>
        <v>118106890</v>
      </c>
      <c r="T3" s="136">
        <f>Residential!T3</f>
        <v>125934490</v>
      </c>
      <c r="U3" s="136">
        <f>Residential!U3</f>
        <v>144475260</v>
      </c>
      <c r="V3" s="136">
        <f>Residential!V3</f>
        <v>167405260</v>
      </c>
      <c r="W3" s="136"/>
    </row>
    <row r="4" spans="1:23" x14ac:dyDescent="0.25">
      <c r="A4" s="80" t="s">
        <v>96</v>
      </c>
      <c r="B4" s="58">
        <v>1</v>
      </c>
      <c r="C4" s="58">
        <v>4</v>
      </c>
      <c r="D4" s="58">
        <v>18</v>
      </c>
      <c r="E4" s="58">
        <v>25</v>
      </c>
      <c r="F4" s="58">
        <v>12</v>
      </c>
      <c r="G4" s="58">
        <v>13</v>
      </c>
      <c r="H4" s="58">
        <v>11</v>
      </c>
      <c r="I4" s="58">
        <v>6</v>
      </c>
      <c r="J4" s="58">
        <v>3</v>
      </c>
      <c r="K4" s="58">
        <v>8</v>
      </c>
      <c r="L4" s="58">
        <v>14</v>
      </c>
      <c r="M4" s="58">
        <v>29</v>
      </c>
      <c r="N4" s="58">
        <v>178</v>
      </c>
      <c r="O4" s="58">
        <v>95</v>
      </c>
      <c r="P4" s="127">
        <f>Residential!P4</f>
        <v>76</v>
      </c>
      <c r="Q4" s="131">
        <f>Residential!Q4</f>
        <v>70</v>
      </c>
      <c r="R4" s="136">
        <f>Residential!R4</f>
        <v>44</v>
      </c>
      <c r="S4" s="136">
        <f>Residential!S4</f>
        <v>43</v>
      </c>
      <c r="T4" s="136">
        <f>Residential!T4</f>
        <v>13</v>
      </c>
      <c r="U4" s="136">
        <f>Residential!U4</f>
        <v>3</v>
      </c>
      <c r="V4" s="136">
        <f>Residential!V4</f>
        <v>3</v>
      </c>
      <c r="W4" s="136"/>
    </row>
    <row r="5" spans="1:23" x14ac:dyDescent="0.25">
      <c r="A5" s="80" t="s">
        <v>12</v>
      </c>
      <c r="B5" s="107">
        <f>1-(B3/B2)</f>
        <v>0.33425993460555659</v>
      </c>
      <c r="C5" s="107">
        <f t="shared" ref="C5:P5" si="0">1-(C3/C2)</f>
        <v>0.27874957764407648</v>
      </c>
      <c r="D5" s="107">
        <f t="shared" si="0"/>
        <v>0.30367222470858923</v>
      </c>
      <c r="E5" s="107">
        <f t="shared" si="0"/>
        <v>0.27922888767004828</v>
      </c>
      <c r="F5" s="107">
        <f t="shared" si="0"/>
        <v>0.32341098390831569</v>
      </c>
      <c r="G5" s="107">
        <f t="shared" si="0"/>
        <v>0.32598043349869432</v>
      </c>
      <c r="H5" s="107">
        <f t="shared" si="0"/>
        <v>0.37897339653393591</v>
      </c>
      <c r="I5" s="107">
        <f t="shared" si="0"/>
        <v>0.44862255335793189</v>
      </c>
      <c r="J5" s="107">
        <f t="shared" si="0"/>
        <v>0.4579091532145787</v>
      </c>
      <c r="K5" s="107">
        <f t="shared" si="0"/>
        <v>0.40447601116962972</v>
      </c>
      <c r="L5" s="107">
        <f t="shared" si="0"/>
        <v>0.36342471175212165</v>
      </c>
      <c r="M5" s="107">
        <f t="shared" si="0"/>
        <v>0.26794566591728175</v>
      </c>
      <c r="N5" s="107">
        <f t="shared" si="0"/>
        <v>0.19857052583039925</v>
      </c>
      <c r="O5" s="107">
        <f t="shared" si="0"/>
        <v>0.21227833812296315</v>
      </c>
      <c r="P5" s="107">
        <f t="shared" si="0"/>
        <v>0.250443439431278</v>
      </c>
      <c r="Q5" s="107">
        <f t="shared" ref="Q5:R5" si="1">1-(Q3/Q2)</f>
        <v>0.26209315710657888</v>
      </c>
      <c r="R5" s="107">
        <f t="shared" si="1"/>
        <v>0.2731208296510369</v>
      </c>
      <c r="S5" s="107">
        <f t="shared" ref="S5:T5" si="2">1-(S3/S2)</f>
        <v>0.31207204684253953</v>
      </c>
      <c r="T5" s="107">
        <f t="shared" si="2"/>
        <v>0.35649298575280375</v>
      </c>
      <c r="U5" s="107">
        <f t="shared" ref="U5:V5" si="3">1-(U3/U2)</f>
        <v>0.37788014920859481</v>
      </c>
      <c r="V5" s="107">
        <f t="shared" si="3"/>
        <v>0.374607376726248</v>
      </c>
      <c r="W5" s="107"/>
    </row>
    <row r="6" spans="1:23" x14ac:dyDescent="0.25">
      <c r="A6" s="81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71"/>
      <c r="Q6" s="129"/>
      <c r="S6" s="129"/>
      <c r="T6" s="129"/>
      <c r="U6" s="129"/>
      <c r="V6" s="141"/>
      <c r="W6" s="141"/>
    </row>
    <row r="7" spans="1:23" x14ac:dyDescent="0.25">
      <c r="A7" s="82" t="s">
        <v>20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71"/>
      <c r="Q7" s="129"/>
      <c r="S7" s="129"/>
      <c r="T7" s="129"/>
      <c r="U7" s="129"/>
      <c r="V7" s="141"/>
      <c r="W7" s="141"/>
    </row>
    <row r="8" spans="1:23" x14ac:dyDescent="0.25">
      <c r="A8" s="81" t="s">
        <v>5</v>
      </c>
      <c r="B8" s="76">
        <v>864890</v>
      </c>
      <c r="C8" s="76">
        <v>964000</v>
      </c>
      <c r="D8" s="76">
        <v>3069610</v>
      </c>
      <c r="E8" s="76">
        <v>3155600</v>
      </c>
      <c r="F8" s="76">
        <v>3085730</v>
      </c>
      <c r="G8" s="76">
        <v>3877000</v>
      </c>
      <c r="H8" s="76">
        <v>3776380</v>
      </c>
      <c r="I8" s="76">
        <v>4928890</v>
      </c>
      <c r="J8" s="76">
        <v>5071200</v>
      </c>
      <c r="K8" s="76">
        <v>5070060</v>
      </c>
      <c r="L8" s="76">
        <v>4807530</v>
      </c>
      <c r="M8" s="76">
        <v>4773760</v>
      </c>
      <c r="N8" s="76">
        <v>5682150</v>
      </c>
      <c r="O8" s="127">
        <v>4728440</v>
      </c>
      <c r="P8" s="127">
        <f>Farm!P2</f>
        <v>4067420</v>
      </c>
      <c r="Q8" s="131">
        <f>Farm!Q2</f>
        <v>4088090</v>
      </c>
      <c r="R8" s="136">
        <f>Farm!R2</f>
        <v>4095770</v>
      </c>
      <c r="S8" s="136">
        <f>Farm!S2</f>
        <v>3321710</v>
      </c>
      <c r="T8" s="136">
        <f>Farm!T2</f>
        <v>3238710</v>
      </c>
      <c r="U8" s="136">
        <f>Farm!U2</f>
        <v>3340340</v>
      </c>
      <c r="V8" s="136">
        <f>Farm!V2</f>
        <v>3375660</v>
      </c>
      <c r="W8" s="136"/>
    </row>
    <row r="9" spans="1:23" x14ac:dyDescent="0.25">
      <c r="A9" s="81" t="s">
        <v>6</v>
      </c>
      <c r="B9" s="76">
        <v>359290</v>
      </c>
      <c r="C9" s="76">
        <v>369290</v>
      </c>
      <c r="D9" s="76">
        <v>436720</v>
      </c>
      <c r="E9" s="76">
        <v>440280</v>
      </c>
      <c r="F9" s="76">
        <v>484240</v>
      </c>
      <c r="G9" s="76">
        <v>656720</v>
      </c>
      <c r="H9" s="76">
        <v>380190</v>
      </c>
      <c r="I9" s="76">
        <v>346890</v>
      </c>
      <c r="J9" s="76">
        <v>357080</v>
      </c>
      <c r="K9" s="76">
        <v>367890</v>
      </c>
      <c r="L9" s="76">
        <v>380470</v>
      </c>
      <c r="M9" s="76">
        <v>391760</v>
      </c>
      <c r="N9" s="76">
        <v>438060</v>
      </c>
      <c r="O9" s="76">
        <v>451770</v>
      </c>
      <c r="P9" s="127">
        <f>Farm!P3</f>
        <v>466580</v>
      </c>
      <c r="Q9" s="131">
        <f>Farm!Q3</f>
        <v>480450</v>
      </c>
      <c r="R9" s="136">
        <f>Farm!R3</f>
        <v>494520</v>
      </c>
      <c r="S9" s="136">
        <f>Farm!S3</f>
        <v>509610</v>
      </c>
      <c r="T9" s="136">
        <f>Farm!T3</f>
        <v>524290</v>
      </c>
      <c r="U9" s="136">
        <f>Farm!U3</f>
        <v>540160</v>
      </c>
      <c r="V9" s="136">
        <f>Farm!V3</f>
        <v>556720</v>
      </c>
      <c r="W9" s="136"/>
    </row>
    <row r="10" spans="1:23" x14ac:dyDescent="0.25">
      <c r="A10" s="80" t="s">
        <v>96</v>
      </c>
      <c r="B10" s="58">
        <v>0</v>
      </c>
      <c r="C10" s="58">
        <v>0</v>
      </c>
      <c r="D10" s="58">
        <v>1</v>
      </c>
      <c r="E10" s="58">
        <v>2</v>
      </c>
      <c r="F10" s="58">
        <v>1</v>
      </c>
      <c r="G10" s="58">
        <v>2</v>
      </c>
      <c r="H10" s="58">
        <v>2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127">
        <f>Farm!P4</f>
        <v>0</v>
      </c>
      <c r="Q10" s="131">
        <f>Farm!Q4</f>
        <v>0</v>
      </c>
      <c r="R10" s="136">
        <f>Farm!R4</f>
        <v>0</v>
      </c>
      <c r="S10" s="136">
        <f>Farm!S4</f>
        <v>0</v>
      </c>
      <c r="T10" s="136">
        <f>Farm!T4</f>
        <v>0</v>
      </c>
      <c r="U10" s="136">
        <f>Farm!U4</f>
        <v>0</v>
      </c>
      <c r="V10" s="136">
        <f>Farm!V4</f>
        <v>0</v>
      </c>
      <c r="W10" s="136"/>
    </row>
    <row r="11" spans="1:23" x14ac:dyDescent="0.25">
      <c r="A11" s="80" t="s">
        <v>12</v>
      </c>
      <c r="B11" s="107">
        <f>1-(B9/B8)</f>
        <v>0.58458301055625572</v>
      </c>
      <c r="C11" s="107">
        <f t="shared" ref="C11:P11" si="4">1-(C9/C8)</f>
        <v>0.61691908713692944</v>
      </c>
      <c r="D11" s="107">
        <f t="shared" si="4"/>
        <v>0.85772785467860735</v>
      </c>
      <c r="E11" s="107">
        <f t="shared" si="4"/>
        <v>0.86047661300545064</v>
      </c>
      <c r="F11" s="107">
        <f t="shared" si="4"/>
        <v>0.84307116954496997</v>
      </c>
      <c r="G11" s="107">
        <f t="shared" si="4"/>
        <v>0.83061129739489292</v>
      </c>
      <c r="H11" s="107">
        <f t="shared" si="4"/>
        <v>0.89932422054983874</v>
      </c>
      <c r="I11" s="107">
        <f t="shared" si="4"/>
        <v>0.92962107086991186</v>
      </c>
      <c r="J11" s="107">
        <f t="shared" si="4"/>
        <v>0.92958668559709734</v>
      </c>
      <c r="K11" s="107">
        <f t="shared" si="4"/>
        <v>0.92743872853575693</v>
      </c>
      <c r="L11" s="107">
        <f t="shared" si="4"/>
        <v>0.92085956821902304</v>
      </c>
      <c r="M11" s="107">
        <f t="shared" si="4"/>
        <v>0.91793470974661484</v>
      </c>
      <c r="N11" s="107">
        <f t="shared" si="4"/>
        <v>0.92290594229297007</v>
      </c>
      <c r="O11" s="107">
        <f t="shared" si="4"/>
        <v>0.90445686103662093</v>
      </c>
      <c r="P11" s="107">
        <f t="shared" si="4"/>
        <v>0.88528846295686203</v>
      </c>
      <c r="Q11" s="107">
        <f t="shared" ref="Q11:R11" si="5">1-(Q9/Q8)</f>
        <v>0.88247567935148197</v>
      </c>
      <c r="R11" s="107">
        <f t="shared" si="5"/>
        <v>0.87926079833584403</v>
      </c>
      <c r="S11" s="107">
        <f t="shared" ref="S11:T11" si="6">1-(S9/S8)</f>
        <v>0.84658203154399392</v>
      </c>
      <c r="T11" s="107">
        <f t="shared" si="6"/>
        <v>0.83811764560581214</v>
      </c>
      <c r="U11" s="107">
        <f t="shared" ref="U11:V11" si="7">1-(U9/U8)</f>
        <v>0.83829191040433004</v>
      </c>
      <c r="V11" s="107">
        <f t="shared" si="7"/>
        <v>0.83507817730458633</v>
      </c>
      <c r="W11" s="107"/>
    </row>
    <row r="12" spans="1:23" x14ac:dyDescent="0.25">
      <c r="A12" s="81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1"/>
      <c r="Q12" s="129"/>
      <c r="S12" s="129"/>
      <c r="T12" s="129"/>
      <c r="U12" s="129"/>
      <c r="V12" s="141"/>
      <c r="W12" s="141"/>
    </row>
    <row r="13" spans="1:23" x14ac:dyDescent="0.25">
      <c r="A13" s="82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71"/>
      <c r="Q13" s="129"/>
      <c r="S13" s="129"/>
      <c r="T13" s="129"/>
      <c r="U13" s="129"/>
      <c r="V13" s="141"/>
      <c r="W13" s="141"/>
    </row>
    <row r="14" spans="1:23" x14ac:dyDescent="0.25">
      <c r="A14" s="81" t="s">
        <v>5</v>
      </c>
      <c r="B14" s="76">
        <v>7139730</v>
      </c>
      <c r="C14" s="76">
        <v>8728770</v>
      </c>
      <c r="D14" s="76">
        <v>9476940</v>
      </c>
      <c r="E14" s="76">
        <v>9693210</v>
      </c>
      <c r="F14" s="76">
        <v>11741980</v>
      </c>
      <c r="G14" s="76">
        <v>11581580</v>
      </c>
      <c r="H14" s="76">
        <v>12727470</v>
      </c>
      <c r="I14" s="76">
        <v>13823890</v>
      </c>
      <c r="J14" s="76">
        <v>14420360</v>
      </c>
      <c r="K14" s="76">
        <v>15031740</v>
      </c>
      <c r="L14" s="76">
        <v>13394900</v>
      </c>
      <c r="M14" s="76">
        <v>13919740</v>
      </c>
      <c r="N14" s="76">
        <v>13898400</v>
      </c>
      <c r="O14" s="127">
        <v>23229980</v>
      </c>
      <c r="P14" s="127">
        <f>Commercial!P2</f>
        <v>23299070</v>
      </c>
      <c r="Q14" s="131">
        <f>Commercial!Q2</f>
        <v>18331730</v>
      </c>
      <c r="R14" s="136">
        <f>Commercial!R2</f>
        <v>19575660</v>
      </c>
      <c r="S14" s="136">
        <f>Commercial!S2</f>
        <v>20040110</v>
      </c>
      <c r="T14" s="136">
        <f>Commercial!T2</f>
        <v>23537490</v>
      </c>
      <c r="U14" s="136">
        <f>Commercial!U2</f>
        <v>24878500</v>
      </c>
      <c r="V14" s="136">
        <f>Commercial!V2</f>
        <v>29336420</v>
      </c>
      <c r="W14" s="136"/>
    </row>
    <row r="15" spans="1:23" x14ac:dyDescent="0.25">
      <c r="A15" s="81" t="s">
        <v>6</v>
      </c>
      <c r="B15" s="76">
        <v>2792280</v>
      </c>
      <c r="C15" s="76">
        <v>3398560</v>
      </c>
      <c r="D15" s="76">
        <v>3653870</v>
      </c>
      <c r="E15" s="76">
        <v>3737610</v>
      </c>
      <c r="F15" s="76">
        <v>4431190</v>
      </c>
      <c r="G15" s="76">
        <v>4133830</v>
      </c>
      <c r="H15" s="76">
        <v>4418540</v>
      </c>
      <c r="I15" s="76">
        <v>4131440</v>
      </c>
      <c r="J15" s="76">
        <v>4341900</v>
      </c>
      <c r="K15" s="76">
        <v>4588680</v>
      </c>
      <c r="L15" s="76">
        <v>4518670</v>
      </c>
      <c r="M15" s="76">
        <v>4838070</v>
      </c>
      <c r="N15" s="76">
        <v>4920030</v>
      </c>
      <c r="O15" s="127">
        <v>9045900</v>
      </c>
      <c r="P15" s="127">
        <f>Commercial!P3</f>
        <v>9466310</v>
      </c>
      <c r="Q15" s="131">
        <f>Commercial!Q3</f>
        <v>10307160</v>
      </c>
      <c r="R15" s="136">
        <f>Commercial!R3</f>
        <v>11145320</v>
      </c>
      <c r="S15" s="136">
        <f>Commercial!S3</f>
        <v>11557320</v>
      </c>
      <c r="T15" s="136">
        <f>Commercial!T3</f>
        <v>12144030</v>
      </c>
      <c r="U15" s="136">
        <f>Commercial!U3</f>
        <v>12497870</v>
      </c>
      <c r="V15" s="136">
        <f>Commercial!V3</f>
        <v>14210490</v>
      </c>
      <c r="W15" s="136"/>
    </row>
    <row r="16" spans="1:23" x14ac:dyDescent="0.25">
      <c r="A16" s="80" t="s">
        <v>96</v>
      </c>
      <c r="B16" s="58">
        <v>1</v>
      </c>
      <c r="C16" s="58">
        <v>4</v>
      </c>
      <c r="D16" s="58">
        <v>11</v>
      </c>
      <c r="E16" s="58">
        <v>11</v>
      </c>
      <c r="F16" s="58">
        <v>8</v>
      </c>
      <c r="G16" s="58">
        <v>81</v>
      </c>
      <c r="H16" s="58">
        <v>6</v>
      </c>
      <c r="I16" s="58">
        <v>5</v>
      </c>
      <c r="J16" s="58">
        <v>5</v>
      </c>
      <c r="K16" s="58">
        <v>5</v>
      </c>
      <c r="L16" s="58">
        <v>6</v>
      </c>
      <c r="M16" s="58">
        <v>5</v>
      </c>
      <c r="N16" s="58">
        <v>6</v>
      </c>
      <c r="O16" s="58">
        <v>6</v>
      </c>
      <c r="P16" s="127">
        <f>Commercial!P4</f>
        <v>7</v>
      </c>
      <c r="Q16" s="131">
        <f>Commercial!Q4</f>
        <v>8</v>
      </c>
      <c r="R16" s="136">
        <f>Commercial!R4</f>
        <v>8</v>
      </c>
      <c r="S16" s="136">
        <f>Commercial!S4</f>
        <v>7</v>
      </c>
      <c r="T16" s="136">
        <f>Commercial!T4</f>
        <v>8</v>
      </c>
      <c r="U16" s="136">
        <f>Commercial!U4</f>
        <v>7</v>
      </c>
      <c r="V16" s="136">
        <f>Commercial!V4</f>
        <v>6</v>
      </c>
      <c r="W16" s="136"/>
    </row>
    <row r="17" spans="1:23" x14ac:dyDescent="0.25">
      <c r="A17" s="80" t="s">
        <v>12</v>
      </c>
      <c r="B17" s="107">
        <f>1-(B15/B14)</f>
        <v>0.60890958061439293</v>
      </c>
      <c r="C17" s="107">
        <f t="shared" ref="C17:P17" si="8">1-(C15/C14)</f>
        <v>0.61064846478942625</v>
      </c>
      <c r="D17" s="107">
        <f t="shared" si="8"/>
        <v>0.61444622420317108</v>
      </c>
      <c r="E17" s="107">
        <f t="shared" si="8"/>
        <v>0.61440946807094865</v>
      </c>
      <c r="F17" s="107">
        <f t="shared" si="8"/>
        <v>0.62261986479282028</v>
      </c>
      <c r="G17" s="107">
        <f t="shared" si="8"/>
        <v>0.64306856232051235</v>
      </c>
      <c r="H17" s="107">
        <f t="shared" si="8"/>
        <v>0.65283438106709346</v>
      </c>
      <c r="I17" s="107">
        <f t="shared" si="8"/>
        <v>0.70113766819614454</v>
      </c>
      <c r="J17" s="107">
        <f t="shared" si="8"/>
        <v>0.69890488170891718</v>
      </c>
      <c r="K17" s="107">
        <f t="shared" si="8"/>
        <v>0.69473394297666147</v>
      </c>
      <c r="L17" s="107">
        <f t="shared" si="8"/>
        <v>0.6626574293201144</v>
      </c>
      <c r="M17" s="107">
        <f t="shared" si="8"/>
        <v>0.65243100805043774</v>
      </c>
      <c r="N17" s="107">
        <f t="shared" si="8"/>
        <v>0.64600025902262126</v>
      </c>
      <c r="O17" s="107">
        <f t="shared" si="8"/>
        <v>0.61059372414440305</v>
      </c>
      <c r="P17" s="107">
        <f t="shared" si="8"/>
        <v>0.59370438390888558</v>
      </c>
      <c r="Q17" s="107">
        <f t="shared" ref="Q17:R17" si="9">1-(Q15/Q14)</f>
        <v>0.43774210071826281</v>
      </c>
      <c r="R17" s="107">
        <f t="shared" si="9"/>
        <v>0.43065418994812943</v>
      </c>
      <c r="S17" s="107">
        <f t="shared" ref="S17:T17" si="10">1-(S15/S14)</f>
        <v>0.42329059072031039</v>
      </c>
      <c r="T17" s="107">
        <f t="shared" si="10"/>
        <v>0.48405586152134317</v>
      </c>
      <c r="U17" s="107">
        <f t="shared" ref="U17:V17" si="11">1-(U15/U14)</f>
        <v>0.49764374861828486</v>
      </c>
      <c r="V17" s="107">
        <f t="shared" si="11"/>
        <v>0.51560244910592368</v>
      </c>
      <c r="W17" s="107"/>
    </row>
    <row r="18" spans="1:23" x14ac:dyDescent="0.25">
      <c r="A18" s="8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71"/>
      <c r="P18" s="126"/>
      <c r="Q18" s="130"/>
      <c r="S18" s="129"/>
      <c r="T18" s="129"/>
      <c r="U18" s="129"/>
      <c r="V18" s="141"/>
      <c r="W18" s="141"/>
    </row>
    <row r="19" spans="1:23" x14ac:dyDescent="0.25">
      <c r="A19" s="82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71"/>
      <c r="P19" s="126"/>
      <c r="Q19" s="130"/>
      <c r="S19" s="129"/>
      <c r="T19" s="129"/>
      <c r="U19" s="129"/>
      <c r="V19" s="141"/>
      <c r="W19" s="141"/>
    </row>
    <row r="20" spans="1:23" x14ac:dyDescent="0.25">
      <c r="A20" s="81" t="s">
        <v>5</v>
      </c>
      <c r="B20" s="76">
        <v>9332474</v>
      </c>
      <c r="C20" s="76">
        <v>10081350</v>
      </c>
      <c r="D20" s="76">
        <v>10611380</v>
      </c>
      <c r="E20" s="76">
        <v>10546580</v>
      </c>
      <c r="F20" s="76">
        <v>10660100</v>
      </c>
      <c r="G20" s="76">
        <v>11420060</v>
      </c>
      <c r="H20" s="76">
        <v>11328170</v>
      </c>
      <c r="I20" s="76">
        <v>12429890</v>
      </c>
      <c r="J20" s="76">
        <v>10435230</v>
      </c>
      <c r="K20" s="76">
        <v>10214510</v>
      </c>
      <c r="L20" s="76">
        <v>10060160</v>
      </c>
      <c r="M20" s="76">
        <v>9622630</v>
      </c>
      <c r="N20" s="76">
        <v>9611320</v>
      </c>
      <c r="O20" s="127">
        <v>3829170</v>
      </c>
      <c r="P20" s="127">
        <f>Industrial!P2</f>
        <v>3837600</v>
      </c>
      <c r="Q20" s="131">
        <f>Industrial!Q2</f>
        <v>2898670</v>
      </c>
      <c r="R20" s="136">
        <f>Industrial!R2</f>
        <v>3093050</v>
      </c>
      <c r="S20" s="136">
        <f>Industrial!S2</f>
        <v>3472680</v>
      </c>
      <c r="T20" s="136">
        <f>Industrial!T2</f>
        <v>3718220</v>
      </c>
      <c r="U20" s="136">
        <f>Industrial!U2</f>
        <v>3977620</v>
      </c>
      <c r="V20" s="136">
        <f>Industrial!V2</f>
        <v>3963340</v>
      </c>
      <c r="W20" s="136"/>
    </row>
    <row r="21" spans="1:23" x14ac:dyDescent="0.25">
      <c r="A21" s="81" t="s">
        <v>6</v>
      </c>
      <c r="B21" s="76">
        <v>7725384</v>
      </c>
      <c r="C21" s="76">
        <v>8331344</v>
      </c>
      <c r="D21" s="76">
        <v>8600010</v>
      </c>
      <c r="E21" s="76">
        <v>8876720</v>
      </c>
      <c r="F21" s="76">
        <v>8986050</v>
      </c>
      <c r="G21" s="76">
        <v>9263980</v>
      </c>
      <c r="H21" s="76">
        <v>8663510</v>
      </c>
      <c r="I21" s="76">
        <v>8801290</v>
      </c>
      <c r="J21" s="76">
        <v>6712820</v>
      </c>
      <c r="K21" s="76">
        <v>6820310</v>
      </c>
      <c r="L21" s="76">
        <v>6889630</v>
      </c>
      <c r="M21" s="76">
        <v>6558550</v>
      </c>
      <c r="N21" s="76">
        <v>6347220</v>
      </c>
      <c r="O21" s="127">
        <v>2926340</v>
      </c>
      <c r="P21" s="127">
        <f>Industrial!P3</f>
        <v>3095370</v>
      </c>
      <c r="Q21" s="131">
        <f>Industrial!Q3</f>
        <v>2718740</v>
      </c>
      <c r="R21" s="136">
        <f>Industrial!R3</f>
        <v>2932570</v>
      </c>
      <c r="S21" s="136">
        <f>Industrial!S3</f>
        <v>3341190</v>
      </c>
      <c r="T21" s="136">
        <f>Industrial!T3</f>
        <v>3595980</v>
      </c>
      <c r="U21" s="136">
        <f>Industrial!U3</f>
        <v>3850750</v>
      </c>
      <c r="V21" s="136">
        <f>Industrial!V3</f>
        <v>3843060</v>
      </c>
      <c r="W21" s="136"/>
    </row>
    <row r="22" spans="1:23" x14ac:dyDescent="0.25">
      <c r="A22" s="80" t="s">
        <v>96</v>
      </c>
      <c r="B22" s="58">
        <v>4</v>
      </c>
      <c r="C22" s="58">
        <v>3</v>
      </c>
      <c r="D22" s="58">
        <v>5</v>
      </c>
      <c r="E22" s="58">
        <v>7</v>
      </c>
      <c r="F22" s="58">
        <v>7</v>
      </c>
      <c r="G22" s="58">
        <v>6</v>
      </c>
      <c r="H22" s="58">
        <v>5</v>
      </c>
      <c r="I22" s="58">
        <v>6</v>
      </c>
      <c r="J22" s="58">
        <v>5</v>
      </c>
      <c r="K22" s="58">
        <v>5</v>
      </c>
      <c r="L22" s="58">
        <v>6</v>
      </c>
      <c r="M22" s="58">
        <v>5</v>
      </c>
      <c r="N22" s="58">
        <v>4</v>
      </c>
      <c r="O22" s="58">
        <v>4</v>
      </c>
      <c r="P22" s="127">
        <f>Industrial!P4</f>
        <v>4</v>
      </c>
      <c r="Q22" s="131">
        <f>Industrial!Q4</f>
        <v>5</v>
      </c>
      <c r="R22" s="136">
        <f>Industrial!R4</f>
        <v>4</v>
      </c>
      <c r="S22" s="136">
        <f>Industrial!S4</f>
        <v>6</v>
      </c>
      <c r="T22" s="136">
        <f>Industrial!T4</f>
        <v>7</v>
      </c>
      <c r="U22" s="136">
        <f>Industrial!U4</f>
        <v>7</v>
      </c>
      <c r="V22" s="136">
        <f>Industrial!V4</f>
        <v>7</v>
      </c>
      <c r="W22" s="136"/>
    </row>
    <row r="23" spans="1:23" x14ac:dyDescent="0.25">
      <c r="A23" s="80" t="s">
        <v>12</v>
      </c>
      <c r="B23" s="107">
        <f>1-(B21/B20)</f>
        <v>0.17220406936038612</v>
      </c>
      <c r="C23" s="107">
        <f t="shared" ref="C23:P23" si="12">1-(C21/C20)</f>
        <v>0.17358845789502397</v>
      </c>
      <c r="D23" s="107">
        <f t="shared" si="12"/>
        <v>0.18954839050151817</v>
      </c>
      <c r="E23" s="107">
        <f t="shared" si="12"/>
        <v>0.15833189526841873</v>
      </c>
      <c r="F23" s="107">
        <f t="shared" si="12"/>
        <v>0.15703886455098925</v>
      </c>
      <c r="G23" s="107">
        <f t="shared" si="12"/>
        <v>0.18879760701782655</v>
      </c>
      <c r="H23" s="107">
        <f t="shared" si="12"/>
        <v>0.23522422421273692</v>
      </c>
      <c r="I23" s="107">
        <f t="shared" si="12"/>
        <v>0.29192535090817373</v>
      </c>
      <c r="J23" s="107">
        <f t="shared" si="12"/>
        <v>0.35671566414923295</v>
      </c>
      <c r="K23" s="107">
        <f t="shared" si="12"/>
        <v>0.3322920042175298</v>
      </c>
      <c r="L23" s="107">
        <f t="shared" si="12"/>
        <v>0.31515701539538143</v>
      </c>
      <c r="M23" s="107">
        <f t="shared" si="12"/>
        <v>0.31842438086053393</v>
      </c>
      <c r="N23" s="107">
        <f t="shared" si="12"/>
        <v>0.33960995992225829</v>
      </c>
      <c r="O23" s="107">
        <f t="shared" si="12"/>
        <v>0.23577694382855818</v>
      </c>
      <c r="P23" s="107">
        <f t="shared" si="12"/>
        <v>0.19340994371482179</v>
      </c>
      <c r="Q23" s="107">
        <f t="shared" ref="Q23:R23" si="13">1-(Q21/Q20)</f>
        <v>6.2073295683882646E-2</v>
      </c>
      <c r="R23" s="107">
        <f t="shared" si="13"/>
        <v>5.188406265660106E-2</v>
      </c>
      <c r="S23" s="107">
        <f t="shared" ref="S23:T23" si="14">1-(S21/S20)</f>
        <v>3.786412799336536E-2</v>
      </c>
      <c r="T23" s="107">
        <f t="shared" si="14"/>
        <v>3.2875946017180246E-2</v>
      </c>
      <c r="U23" s="107">
        <f t="shared" ref="U23:V23" si="15">1-(U21/U20)</f>
        <v>3.1895957884363058E-2</v>
      </c>
      <c r="V23" s="107">
        <f t="shared" si="15"/>
        <v>3.0348140709603566E-2</v>
      </c>
      <c r="W23" s="107"/>
    </row>
    <row r="24" spans="1:23" x14ac:dyDescent="0.25">
      <c r="A24" s="8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28515625" customWidth="1"/>
    <col min="2" max="7" width="10.140625" bestFit="1" customWidth="1"/>
    <col min="8" max="22" width="11.140625" bestFit="1" customWidth="1"/>
  </cols>
  <sheetData>
    <row r="1" spans="1:22" x14ac:dyDescent="0.25">
      <c r="A1" s="20"/>
      <c r="B1" s="22">
        <v>2000</v>
      </c>
      <c r="C1" s="22">
        <v>2001</v>
      </c>
      <c r="D1" s="22">
        <v>2002</v>
      </c>
      <c r="E1" s="22">
        <v>2003</v>
      </c>
      <c r="F1" s="22">
        <v>2004</v>
      </c>
      <c r="G1" s="22">
        <v>2005</v>
      </c>
      <c r="H1" s="22">
        <v>2006</v>
      </c>
      <c r="I1" s="22">
        <v>2007</v>
      </c>
      <c r="J1" s="22">
        <v>2008</v>
      </c>
      <c r="K1" s="22">
        <v>2009</v>
      </c>
      <c r="L1" s="22">
        <v>2010</v>
      </c>
      <c r="M1" s="22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81" t="s">
        <v>5</v>
      </c>
      <c r="B2" s="21">
        <v>48150880</v>
      </c>
      <c r="C2" s="21">
        <v>50638570</v>
      </c>
      <c r="D2" s="21">
        <v>61781350</v>
      </c>
      <c r="E2" s="12">
        <v>67349980</v>
      </c>
      <c r="F2" s="21">
        <v>76529590</v>
      </c>
      <c r="G2" s="21">
        <v>83592870</v>
      </c>
      <c r="H2" s="21">
        <v>103119270</v>
      </c>
      <c r="I2" s="21">
        <v>130720490</v>
      </c>
      <c r="J2" s="21">
        <v>145879460</v>
      </c>
      <c r="K2" s="21">
        <v>139718150</v>
      </c>
      <c r="L2" s="21">
        <v>136562150</v>
      </c>
      <c r="M2" s="21">
        <v>126859600</v>
      </c>
      <c r="N2" s="12">
        <v>117799960</v>
      </c>
      <c r="O2" s="76">
        <v>123969220</v>
      </c>
      <c r="P2" s="12">
        <v>135768260</v>
      </c>
      <c r="Q2" s="12">
        <v>144954910</v>
      </c>
      <c r="R2" s="137">
        <v>153855530</v>
      </c>
      <c r="S2" s="137">
        <v>171684970</v>
      </c>
      <c r="T2" s="137">
        <v>195700260</v>
      </c>
      <c r="U2" s="137">
        <v>232230590</v>
      </c>
      <c r="V2" s="142">
        <v>267680260</v>
      </c>
    </row>
    <row r="3" spans="1:22" x14ac:dyDescent="0.25">
      <c r="A3" s="81" t="s">
        <v>6</v>
      </c>
      <c r="B3" s="21">
        <v>32055970</v>
      </c>
      <c r="C3" s="21">
        <v>36523090</v>
      </c>
      <c r="D3" s="21">
        <v>43020070</v>
      </c>
      <c r="E3" s="12">
        <v>48543920</v>
      </c>
      <c r="F3" s="21">
        <v>51779080</v>
      </c>
      <c r="G3" s="21">
        <v>56343230</v>
      </c>
      <c r="H3" s="21">
        <v>64039810</v>
      </c>
      <c r="I3" s="21">
        <v>72076330</v>
      </c>
      <c r="J3" s="21">
        <v>79079920</v>
      </c>
      <c r="K3" s="21">
        <v>83205510</v>
      </c>
      <c r="L3" s="21">
        <v>86932090</v>
      </c>
      <c r="M3" s="21">
        <v>92868120</v>
      </c>
      <c r="N3" s="12">
        <v>94408360</v>
      </c>
      <c r="O3" s="76">
        <v>97653240</v>
      </c>
      <c r="P3" s="12">
        <v>101765990</v>
      </c>
      <c r="Q3" s="12">
        <v>106963220</v>
      </c>
      <c r="R3" s="137">
        <v>111834380</v>
      </c>
      <c r="S3" s="137">
        <v>118106890</v>
      </c>
      <c r="T3" s="137">
        <v>125934490</v>
      </c>
      <c r="U3" s="137">
        <v>144475260</v>
      </c>
      <c r="V3" s="142">
        <v>167405260</v>
      </c>
    </row>
    <row r="4" spans="1:22" x14ac:dyDescent="0.25">
      <c r="A4" s="80" t="s">
        <v>8</v>
      </c>
      <c r="B4" s="23">
        <v>1</v>
      </c>
      <c r="C4" s="23">
        <v>4</v>
      </c>
      <c r="D4" s="23">
        <v>18</v>
      </c>
      <c r="E4" s="23">
        <v>25</v>
      </c>
      <c r="F4" s="23">
        <v>12</v>
      </c>
      <c r="G4" s="23">
        <v>13</v>
      </c>
      <c r="H4" s="23">
        <v>11</v>
      </c>
      <c r="I4" s="23">
        <v>6</v>
      </c>
      <c r="J4" s="23">
        <v>3</v>
      </c>
      <c r="K4" s="23">
        <v>8</v>
      </c>
      <c r="L4" s="23">
        <v>14</v>
      </c>
      <c r="M4" s="23">
        <v>29</v>
      </c>
      <c r="N4" s="58">
        <v>178</v>
      </c>
      <c r="O4" s="58">
        <v>95</v>
      </c>
      <c r="P4" s="58">
        <v>76</v>
      </c>
      <c r="Q4" s="58">
        <v>70</v>
      </c>
      <c r="R4" s="58">
        <v>44</v>
      </c>
      <c r="S4" s="58">
        <v>43</v>
      </c>
      <c r="T4" s="135">
        <v>13</v>
      </c>
      <c r="U4" s="58">
        <v>3</v>
      </c>
      <c r="V4" s="58">
        <v>3</v>
      </c>
    </row>
    <row r="5" spans="1:22" x14ac:dyDescent="0.25">
      <c r="A5" s="80" t="s">
        <v>12</v>
      </c>
      <c r="B5" s="107">
        <f>1-(B3/B2)</f>
        <v>0.33425993460555659</v>
      </c>
      <c r="C5" s="107">
        <f t="shared" ref="C5:V5" si="0">1-(C3/C2)</f>
        <v>0.27874957764407648</v>
      </c>
      <c r="D5" s="107">
        <f t="shared" si="0"/>
        <v>0.30367222470858923</v>
      </c>
      <c r="E5" s="107">
        <f t="shared" si="0"/>
        <v>0.27922888767004828</v>
      </c>
      <c r="F5" s="107">
        <f t="shared" si="0"/>
        <v>0.32341098390831569</v>
      </c>
      <c r="G5" s="107">
        <f t="shared" si="0"/>
        <v>0.32598043349869432</v>
      </c>
      <c r="H5" s="107">
        <f t="shared" si="0"/>
        <v>0.37897339653393591</v>
      </c>
      <c r="I5" s="107">
        <f t="shared" si="0"/>
        <v>0.44862255335793189</v>
      </c>
      <c r="J5" s="107">
        <f t="shared" si="0"/>
        <v>0.4579091532145787</v>
      </c>
      <c r="K5" s="107">
        <f t="shared" si="0"/>
        <v>0.40447601116962972</v>
      </c>
      <c r="L5" s="107">
        <f t="shared" si="0"/>
        <v>0.36342471175212165</v>
      </c>
      <c r="M5" s="107">
        <f t="shared" si="0"/>
        <v>0.26794566591728175</v>
      </c>
      <c r="N5" s="107">
        <f t="shared" si="0"/>
        <v>0.19857052583039925</v>
      </c>
      <c r="O5" s="107">
        <f t="shared" si="0"/>
        <v>0.21227833812296315</v>
      </c>
      <c r="P5" s="107">
        <f t="shared" si="0"/>
        <v>0.250443439431278</v>
      </c>
      <c r="Q5" s="107">
        <f t="shared" si="0"/>
        <v>0.26209315710657888</v>
      </c>
      <c r="R5" s="107">
        <f t="shared" si="0"/>
        <v>0.2731208296510369</v>
      </c>
      <c r="S5" s="107">
        <f t="shared" si="0"/>
        <v>0.31207204684253953</v>
      </c>
      <c r="T5" s="107">
        <f t="shared" si="0"/>
        <v>0.35649298575280375</v>
      </c>
      <c r="U5" s="107">
        <f t="shared" si="0"/>
        <v>0.37788014920859481</v>
      </c>
      <c r="V5" s="107">
        <f t="shared" si="0"/>
        <v>0.374607376726248</v>
      </c>
    </row>
    <row r="6" spans="1:22" s="129" customFormat="1" x14ac:dyDescent="0.25">
      <c r="A6" s="80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22" s="129" customFormat="1" x14ac:dyDescent="0.25">
      <c r="A7" s="80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</row>
    <row r="8" spans="1:22" x14ac:dyDescent="0.25">
      <c r="A8" s="25" t="s">
        <v>127</v>
      </c>
    </row>
    <row r="9" spans="1:22" x14ac:dyDescent="0.25">
      <c r="A9" s="24" t="s">
        <v>136</v>
      </c>
    </row>
    <row r="10" spans="1:22" x14ac:dyDescent="0.25">
      <c r="A10" s="102" t="s">
        <v>129</v>
      </c>
    </row>
    <row r="11" spans="1:22" x14ac:dyDescent="0.25">
      <c r="A11" s="102" t="s">
        <v>130</v>
      </c>
    </row>
    <row r="12" spans="1:22" x14ac:dyDescent="0.25">
      <c r="A12" s="102" t="s">
        <v>138</v>
      </c>
    </row>
    <row r="13" spans="1:22" x14ac:dyDescent="0.25">
      <c r="A13" s="102" t="s">
        <v>139</v>
      </c>
    </row>
    <row r="14" spans="1:22" x14ac:dyDescent="0.25">
      <c r="A14" s="26" t="s">
        <v>137</v>
      </c>
    </row>
    <row r="15" spans="1:22" x14ac:dyDescent="0.25">
      <c r="A15" s="103" t="s">
        <v>139</v>
      </c>
    </row>
    <row r="16" spans="1:22" x14ac:dyDescent="0.25">
      <c r="A16" s="26" t="s">
        <v>132</v>
      </c>
    </row>
    <row r="18" spans="1:1" x14ac:dyDescent="0.25">
      <c r="A18" s="24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6"/>
    </row>
    <row r="26" spans="1:1" x14ac:dyDescent="0.25">
      <c r="A26" s="26"/>
    </row>
    <row r="27" spans="1:1" x14ac:dyDescent="0.25">
      <c r="A27" s="26"/>
    </row>
    <row r="28" spans="1:1" x14ac:dyDescent="0.25">
      <c r="A28" s="27"/>
    </row>
    <row r="29" spans="1:1" x14ac:dyDescent="0.25">
      <c r="A29" s="26"/>
    </row>
    <row r="31" spans="1:1" x14ac:dyDescent="0.25">
      <c r="A31" s="24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6"/>
    </row>
    <row r="41" spans="1:1" x14ac:dyDescent="0.25">
      <c r="A41" s="27"/>
    </row>
    <row r="42" spans="1:1" x14ac:dyDescent="0.25">
      <c r="A42" s="26"/>
    </row>
    <row r="44" spans="1:1" x14ac:dyDescent="0.25">
      <c r="A44" s="24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6"/>
    </row>
    <row r="54" spans="1:1" x14ac:dyDescent="0.25">
      <c r="A54" s="27"/>
    </row>
    <row r="55" spans="1:1" x14ac:dyDescent="0.25">
      <c r="A55" s="26"/>
    </row>
    <row r="57" spans="1:1" x14ac:dyDescent="0.25">
      <c r="A57" s="24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6"/>
    </row>
    <row r="67" spans="1:1" x14ac:dyDescent="0.25">
      <c r="A67" s="27"/>
    </row>
    <row r="68" spans="1:1" x14ac:dyDescent="0.25">
      <c r="A68" s="26"/>
    </row>
    <row r="70" spans="1:1" x14ac:dyDescent="0.25">
      <c r="A70" s="24"/>
    </row>
    <row r="71" spans="1:1" x14ac:dyDescent="0.25">
      <c r="A71" s="25"/>
    </row>
    <row r="72" spans="1:1" x14ac:dyDescent="0.25">
      <c r="A72" s="25"/>
    </row>
    <row r="73" spans="1:1" x14ac:dyDescent="0.25">
      <c r="A73" s="25"/>
    </row>
    <row r="74" spans="1:1" x14ac:dyDescent="0.25">
      <c r="A74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6"/>
    </row>
    <row r="80" spans="1:1" x14ac:dyDescent="0.25">
      <c r="A80" s="27"/>
    </row>
    <row r="81" spans="1:1" x14ac:dyDescent="0.25">
      <c r="A81" s="26"/>
    </row>
    <row r="83" spans="1:1" x14ac:dyDescent="0.25">
      <c r="A83" s="24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6"/>
    </row>
    <row r="93" spans="1:1" x14ac:dyDescent="0.25">
      <c r="A93" s="27"/>
    </row>
    <row r="94" spans="1:1" x14ac:dyDescent="0.25">
      <c r="A94" s="26"/>
    </row>
    <row r="96" spans="1:1" x14ac:dyDescent="0.25">
      <c r="A96" s="24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6"/>
    </row>
    <row r="106" spans="1:1" x14ac:dyDescent="0.25">
      <c r="A106" s="27"/>
    </row>
    <row r="107" spans="1:1" x14ac:dyDescent="0.25">
      <c r="A107" s="26"/>
    </row>
    <row r="109" spans="1:1" x14ac:dyDescent="0.25">
      <c r="A109" s="24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6"/>
    </row>
    <row r="119" spans="1:1" x14ac:dyDescent="0.25">
      <c r="A119" s="27"/>
    </row>
    <row r="120" spans="1:1" x14ac:dyDescent="0.25">
      <c r="A120" s="26"/>
    </row>
    <row r="122" spans="1:1" x14ac:dyDescent="0.25">
      <c r="A122" s="24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6"/>
    </row>
    <row r="132" spans="1:1" x14ac:dyDescent="0.25">
      <c r="A132" s="27"/>
    </row>
    <row r="133" spans="1:1" x14ac:dyDescent="0.25">
      <c r="A133" s="26"/>
    </row>
    <row r="135" spans="1:1" x14ac:dyDescent="0.25">
      <c r="A135" s="24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6"/>
    </row>
    <row r="145" spans="1:1" x14ac:dyDescent="0.25">
      <c r="A145" s="27"/>
    </row>
    <row r="146" spans="1:1" x14ac:dyDescent="0.25">
      <c r="A146" s="26"/>
    </row>
    <row r="148" spans="1:1" x14ac:dyDescent="0.25">
      <c r="A148" s="24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6"/>
    </row>
    <row r="158" spans="1:1" x14ac:dyDescent="0.25">
      <c r="A158" s="27"/>
    </row>
    <row r="159" spans="1:1" x14ac:dyDescent="0.25">
      <c r="A15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28515625" customWidth="1"/>
  </cols>
  <sheetData>
    <row r="1" spans="1:22" x14ac:dyDescent="0.25">
      <c r="A1" s="32"/>
      <c r="B1" s="29">
        <v>2000</v>
      </c>
      <c r="C1" s="29">
        <v>2001</v>
      </c>
      <c r="D1" s="29">
        <v>2002</v>
      </c>
      <c r="E1" s="29">
        <v>2003</v>
      </c>
      <c r="F1" s="29">
        <v>2004</v>
      </c>
      <c r="G1" s="29">
        <v>2005</v>
      </c>
      <c r="H1" s="29">
        <v>2006</v>
      </c>
      <c r="I1" s="29">
        <v>2007</v>
      </c>
      <c r="J1" s="29">
        <v>2008</v>
      </c>
      <c r="K1" s="29">
        <v>2009</v>
      </c>
      <c r="L1" s="29">
        <v>2010</v>
      </c>
      <c r="M1" s="29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32" t="s">
        <v>5</v>
      </c>
      <c r="B2" s="28">
        <v>864890</v>
      </c>
      <c r="C2" s="28">
        <v>964000</v>
      </c>
      <c r="D2" s="28">
        <v>3069610</v>
      </c>
      <c r="E2" s="28">
        <v>3155600</v>
      </c>
      <c r="F2" s="28">
        <v>3085730</v>
      </c>
      <c r="G2" s="28">
        <v>3877000</v>
      </c>
      <c r="H2" s="28">
        <v>3776380</v>
      </c>
      <c r="I2" s="28">
        <v>4928890</v>
      </c>
      <c r="J2" s="28">
        <v>5071200</v>
      </c>
      <c r="K2" s="28">
        <v>5070060</v>
      </c>
      <c r="L2" s="28">
        <v>4807530</v>
      </c>
      <c r="M2" s="28">
        <v>4773760</v>
      </c>
      <c r="N2" s="12">
        <v>5682150</v>
      </c>
      <c r="O2" s="12">
        <v>4728440</v>
      </c>
      <c r="P2" s="127">
        <v>4067420</v>
      </c>
      <c r="Q2" s="131">
        <v>4088090</v>
      </c>
      <c r="R2" s="136">
        <v>4095770</v>
      </c>
      <c r="S2" s="136">
        <v>3321710</v>
      </c>
      <c r="T2" s="136">
        <v>3238710</v>
      </c>
      <c r="U2" s="136">
        <v>3340340</v>
      </c>
      <c r="V2" s="142">
        <v>3375660</v>
      </c>
    </row>
    <row r="3" spans="1:22" x14ac:dyDescent="0.25">
      <c r="A3" s="32" t="s">
        <v>6</v>
      </c>
      <c r="B3" s="28">
        <v>359290</v>
      </c>
      <c r="C3" s="28">
        <v>369290</v>
      </c>
      <c r="D3" s="28">
        <v>436720</v>
      </c>
      <c r="E3" s="28">
        <v>440280</v>
      </c>
      <c r="F3" s="28">
        <v>484240</v>
      </c>
      <c r="G3" s="28">
        <v>656720</v>
      </c>
      <c r="H3" s="28">
        <v>380190</v>
      </c>
      <c r="I3" s="28">
        <v>346890</v>
      </c>
      <c r="J3" s="28">
        <v>357080</v>
      </c>
      <c r="K3" s="28">
        <v>367890</v>
      </c>
      <c r="L3" s="28">
        <v>380470</v>
      </c>
      <c r="M3" s="28">
        <v>391760</v>
      </c>
      <c r="N3" s="76">
        <v>438060</v>
      </c>
      <c r="O3" s="76">
        <v>451770</v>
      </c>
      <c r="P3" s="127">
        <v>466580</v>
      </c>
      <c r="Q3" s="131">
        <v>480450</v>
      </c>
      <c r="R3" s="136">
        <v>494520</v>
      </c>
      <c r="S3" s="136">
        <v>509610</v>
      </c>
      <c r="T3" s="136">
        <v>524290</v>
      </c>
      <c r="U3" s="136">
        <v>540160</v>
      </c>
      <c r="V3" s="142">
        <v>556720</v>
      </c>
    </row>
    <row r="4" spans="1:22" x14ac:dyDescent="0.25">
      <c r="A4" s="31" t="s">
        <v>8</v>
      </c>
      <c r="B4" s="30">
        <v>0</v>
      </c>
      <c r="C4" s="30">
        <v>0</v>
      </c>
      <c r="D4" s="30">
        <v>1</v>
      </c>
      <c r="E4" s="30">
        <v>2</v>
      </c>
      <c r="F4" s="30">
        <v>1</v>
      </c>
      <c r="G4" s="30">
        <v>2</v>
      </c>
      <c r="H4" s="30">
        <v>2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58">
        <v>0</v>
      </c>
      <c r="O4" s="58">
        <v>0</v>
      </c>
      <c r="P4" s="126">
        <v>0</v>
      </c>
      <c r="Q4" s="130">
        <v>0</v>
      </c>
      <c r="R4" s="58">
        <v>0</v>
      </c>
      <c r="S4" s="58">
        <v>0</v>
      </c>
      <c r="T4" s="58">
        <v>0</v>
      </c>
      <c r="U4" s="135">
        <v>0</v>
      </c>
      <c r="V4" s="58">
        <v>0</v>
      </c>
    </row>
    <row r="5" spans="1:22" x14ac:dyDescent="0.25">
      <c r="A5" s="31" t="s">
        <v>12</v>
      </c>
      <c r="B5" s="107">
        <f>1-(B3/B2)</f>
        <v>0.58458301055625572</v>
      </c>
      <c r="C5" s="107">
        <f t="shared" ref="C5:V5" si="0">1-(C3/C2)</f>
        <v>0.61691908713692944</v>
      </c>
      <c r="D5" s="107">
        <f t="shared" si="0"/>
        <v>0.85772785467860735</v>
      </c>
      <c r="E5" s="107">
        <f t="shared" si="0"/>
        <v>0.86047661300545064</v>
      </c>
      <c r="F5" s="107">
        <f t="shared" si="0"/>
        <v>0.84307116954496997</v>
      </c>
      <c r="G5" s="107">
        <f t="shared" si="0"/>
        <v>0.83061129739489292</v>
      </c>
      <c r="H5" s="107">
        <f t="shared" si="0"/>
        <v>0.89932422054983874</v>
      </c>
      <c r="I5" s="107">
        <f t="shared" si="0"/>
        <v>0.92962107086991186</v>
      </c>
      <c r="J5" s="107">
        <f t="shared" si="0"/>
        <v>0.92958668559709734</v>
      </c>
      <c r="K5" s="107">
        <f t="shared" si="0"/>
        <v>0.92743872853575693</v>
      </c>
      <c r="L5" s="107">
        <f t="shared" si="0"/>
        <v>0.92085956821902304</v>
      </c>
      <c r="M5" s="107">
        <f t="shared" si="0"/>
        <v>0.91793470974661484</v>
      </c>
      <c r="N5" s="107">
        <f t="shared" si="0"/>
        <v>0.92290594229297007</v>
      </c>
      <c r="O5" s="107">
        <f t="shared" si="0"/>
        <v>0.90445686103662093</v>
      </c>
      <c r="P5" s="107">
        <f t="shared" si="0"/>
        <v>0.88528846295686203</v>
      </c>
      <c r="Q5" s="107">
        <f t="shared" si="0"/>
        <v>0.88247567935148197</v>
      </c>
      <c r="R5" s="107">
        <f t="shared" si="0"/>
        <v>0.87926079833584403</v>
      </c>
      <c r="S5" s="107">
        <f t="shared" si="0"/>
        <v>0.84658203154399392</v>
      </c>
      <c r="T5" s="107">
        <f t="shared" si="0"/>
        <v>0.83811764560581214</v>
      </c>
      <c r="U5" s="107">
        <f t="shared" si="0"/>
        <v>0.83829191040433004</v>
      </c>
      <c r="V5" s="107">
        <f t="shared" si="0"/>
        <v>0.83507817730458633</v>
      </c>
    </row>
    <row r="6" spans="1:22" s="129" customFormat="1" x14ac:dyDescent="0.25">
      <c r="A6" s="80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8" spans="1:22" x14ac:dyDescent="0.25">
      <c r="A8" s="102" t="s">
        <v>127</v>
      </c>
    </row>
    <row r="9" spans="1:22" x14ac:dyDescent="0.25">
      <c r="A9" s="34" t="s">
        <v>164</v>
      </c>
    </row>
    <row r="10" spans="1:22" x14ac:dyDescent="0.25">
      <c r="A10" s="102" t="s">
        <v>129</v>
      </c>
    </row>
    <row r="11" spans="1:22" x14ac:dyDescent="0.25">
      <c r="A11" s="102" t="s">
        <v>130</v>
      </c>
    </row>
    <row r="12" spans="1:22" x14ac:dyDescent="0.25">
      <c r="A12" s="102" t="s">
        <v>140</v>
      </c>
    </row>
    <row r="13" spans="1:22" x14ac:dyDescent="0.25">
      <c r="A13" s="102" t="s">
        <v>141</v>
      </c>
    </row>
    <row r="14" spans="1:22" x14ac:dyDescent="0.25">
      <c r="A14" s="102" t="s">
        <v>137</v>
      </c>
    </row>
    <row r="15" spans="1:22" x14ac:dyDescent="0.25">
      <c r="A15" s="103" t="s">
        <v>141</v>
      </c>
    </row>
    <row r="16" spans="1:22" x14ac:dyDescent="0.25">
      <c r="A16" s="102" t="s">
        <v>132</v>
      </c>
    </row>
    <row r="17" spans="1:1" x14ac:dyDescent="0.25">
      <c r="A17" s="33"/>
    </row>
    <row r="18" spans="1:1" x14ac:dyDescent="0.25">
      <c r="A18" s="34"/>
    </row>
    <row r="19" spans="1:1" x14ac:dyDescent="0.25">
      <c r="A19" s="35"/>
    </row>
    <row r="20" spans="1:1" x14ac:dyDescent="0.25">
      <c r="A20" s="35"/>
    </row>
    <row r="21" spans="1:1" x14ac:dyDescent="0.25">
      <c r="A21" s="35"/>
    </row>
    <row r="22" spans="1:1" x14ac:dyDescent="0.25">
      <c r="A22" s="35"/>
    </row>
    <row r="23" spans="1:1" x14ac:dyDescent="0.25">
      <c r="A23" s="35"/>
    </row>
    <row r="24" spans="1:1" x14ac:dyDescent="0.25">
      <c r="A24" s="35"/>
    </row>
    <row r="25" spans="1:1" x14ac:dyDescent="0.25">
      <c r="A25" s="36"/>
    </row>
    <row r="26" spans="1:1" x14ac:dyDescent="0.25">
      <c r="A26" s="36"/>
    </row>
    <row r="27" spans="1:1" x14ac:dyDescent="0.25">
      <c r="A27" s="36"/>
    </row>
    <row r="28" spans="1:1" x14ac:dyDescent="0.25">
      <c r="A28" s="37"/>
    </row>
    <row r="29" spans="1:1" x14ac:dyDescent="0.25">
      <c r="A29" s="36"/>
    </row>
    <row r="30" spans="1:1" x14ac:dyDescent="0.25">
      <c r="A30" s="33"/>
    </row>
    <row r="31" spans="1:1" x14ac:dyDescent="0.25">
      <c r="A31" s="34"/>
    </row>
    <row r="32" spans="1:1" x14ac:dyDescent="0.25">
      <c r="A32" s="35"/>
    </row>
    <row r="33" spans="1:1" x14ac:dyDescent="0.25">
      <c r="A33" s="35"/>
    </row>
    <row r="34" spans="1:1" x14ac:dyDescent="0.25">
      <c r="A34" s="35"/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  <row r="38" spans="1:1" x14ac:dyDescent="0.25">
      <c r="A38" s="35"/>
    </row>
    <row r="39" spans="1:1" x14ac:dyDescent="0.25">
      <c r="A39" s="35"/>
    </row>
    <row r="40" spans="1:1" x14ac:dyDescent="0.25">
      <c r="A40" s="36"/>
    </row>
    <row r="41" spans="1:1" x14ac:dyDescent="0.25">
      <c r="A41" s="37"/>
    </row>
    <row r="42" spans="1:1" x14ac:dyDescent="0.25">
      <c r="A42" s="36"/>
    </row>
    <row r="43" spans="1:1" x14ac:dyDescent="0.25">
      <c r="A43" s="33"/>
    </row>
    <row r="44" spans="1:1" x14ac:dyDescent="0.25">
      <c r="A44" s="34"/>
    </row>
    <row r="45" spans="1:1" x14ac:dyDescent="0.25">
      <c r="A45" s="35"/>
    </row>
    <row r="46" spans="1:1" x14ac:dyDescent="0.25">
      <c r="A46" s="35"/>
    </row>
    <row r="47" spans="1:1" x14ac:dyDescent="0.25">
      <c r="A47" s="35"/>
    </row>
    <row r="48" spans="1:1" x14ac:dyDescent="0.25">
      <c r="A48" s="35"/>
    </row>
    <row r="49" spans="1:1" x14ac:dyDescent="0.25">
      <c r="A49" s="35"/>
    </row>
    <row r="50" spans="1:1" x14ac:dyDescent="0.25">
      <c r="A50" s="35"/>
    </row>
    <row r="51" spans="1:1" x14ac:dyDescent="0.25">
      <c r="A51" s="35"/>
    </row>
    <row r="52" spans="1:1" x14ac:dyDescent="0.25">
      <c r="A52" s="35"/>
    </row>
    <row r="53" spans="1:1" x14ac:dyDescent="0.25">
      <c r="A53" s="36"/>
    </row>
    <row r="54" spans="1:1" x14ac:dyDescent="0.25">
      <c r="A54" s="37"/>
    </row>
    <row r="55" spans="1:1" x14ac:dyDescent="0.25">
      <c r="A55" s="36"/>
    </row>
    <row r="56" spans="1:1" x14ac:dyDescent="0.25">
      <c r="A56" s="33"/>
    </row>
    <row r="57" spans="1:1" x14ac:dyDescent="0.25">
      <c r="A57" s="34"/>
    </row>
    <row r="58" spans="1:1" x14ac:dyDescent="0.25">
      <c r="A58" s="35"/>
    </row>
    <row r="59" spans="1:1" x14ac:dyDescent="0.25">
      <c r="A59" s="35"/>
    </row>
    <row r="60" spans="1:1" x14ac:dyDescent="0.25">
      <c r="A60" s="35"/>
    </row>
    <row r="61" spans="1:1" x14ac:dyDescent="0.25">
      <c r="A61" s="35"/>
    </row>
    <row r="62" spans="1:1" x14ac:dyDescent="0.25">
      <c r="A62" s="35"/>
    </row>
    <row r="63" spans="1:1" x14ac:dyDescent="0.25">
      <c r="A63" s="35"/>
    </row>
    <row r="64" spans="1:1" x14ac:dyDescent="0.25">
      <c r="A64" s="35"/>
    </row>
    <row r="65" spans="1:1" x14ac:dyDescent="0.25">
      <c r="A65" s="35"/>
    </row>
    <row r="66" spans="1:1" x14ac:dyDescent="0.25">
      <c r="A66" s="36"/>
    </row>
    <row r="67" spans="1:1" x14ac:dyDescent="0.25">
      <c r="A67" s="37"/>
    </row>
    <row r="68" spans="1:1" x14ac:dyDescent="0.25">
      <c r="A68" s="36"/>
    </row>
    <row r="69" spans="1:1" x14ac:dyDescent="0.25">
      <c r="A69" s="33"/>
    </row>
    <row r="70" spans="1:1" x14ac:dyDescent="0.25">
      <c r="A70" s="34"/>
    </row>
    <row r="71" spans="1:1" x14ac:dyDescent="0.25">
      <c r="A71" s="35"/>
    </row>
    <row r="72" spans="1:1" x14ac:dyDescent="0.25">
      <c r="A72" s="35"/>
    </row>
    <row r="73" spans="1:1" x14ac:dyDescent="0.25">
      <c r="A73" s="35"/>
    </row>
    <row r="74" spans="1:1" x14ac:dyDescent="0.25">
      <c r="A74" s="35"/>
    </row>
    <row r="75" spans="1:1" x14ac:dyDescent="0.25">
      <c r="A75" s="35"/>
    </row>
    <row r="76" spans="1:1" x14ac:dyDescent="0.25">
      <c r="A76" s="35"/>
    </row>
    <row r="77" spans="1:1" x14ac:dyDescent="0.25">
      <c r="A77" s="35"/>
    </row>
    <row r="78" spans="1:1" x14ac:dyDescent="0.25">
      <c r="A78" s="35"/>
    </row>
    <row r="79" spans="1:1" x14ac:dyDescent="0.25">
      <c r="A79" s="36"/>
    </row>
    <row r="80" spans="1:1" x14ac:dyDescent="0.25">
      <c r="A80" s="37"/>
    </row>
    <row r="81" spans="1:1" x14ac:dyDescent="0.25">
      <c r="A81" s="36"/>
    </row>
    <row r="82" spans="1:1" x14ac:dyDescent="0.25">
      <c r="A82" s="33"/>
    </row>
    <row r="83" spans="1:1" x14ac:dyDescent="0.25">
      <c r="A83" s="34"/>
    </row>
    <row r="84" spans="1:1" x14ac:dyDescent="0.25">
      <c r="A84" s="35"/>
    </row>
    <row r="85" spans="1:1" x14ac:dyDescent="0.25">
      <c r="A85" s="35"/>
    </row>
    <row r="86" spans="1:1" x14ac:dyDescent="0.25">
      <c r="A86" s="35"/>
    </row>
    <row r="87" spans="1:1" x14ac:dyDescent="0.25">
      <c r="A87" s="35"/>
    </row>
    <row r="88" spans="1:1" x14ac:dyDescent="0.25">
      <c r="A88" s="35"/>
    </row>
    <row r="89" spans="1:1" x14ac:dyDescent="0.25">
      <c r="A89" s="35"/>
    </row>
    <row r="90" spans="1:1" x14ac:dyDescent="0.25">
      <c r="A90" s="35"/>
    </row>
    <row r="91" spans="1:1" x14ac:dyDescent="0.25">
      <c r="A91" s="35"/>
    </row>
    <row r="92" spans="1:1" x14ac:dyDescent="0.25">
      <c r="A92" s="36"/>
    </row>
    <row r="93" spans="1:1" x14ac:dyDescent="0.25">
      <c r="A93" s="37"/>
    </row>
    <row r="94" spans="1:1" x14ac:dyDescent="0.25">
      <c r="A94" s="36"/>
    </row>
    <row r="95" spans="1:1" x14ac:dyDescent="0.25">
      <c r="A95" s="33"/>
    </row>
    <row r="96" spans="1:1" x14ac:dyDescent="0.25">
      <c r="A96" s="34"/>
    </row>
    <row r="97" spans="1:1" x14ac:dyDescent="0.25">
      <c r="A97" s="35"/>
    </row>
    <row r="98" spans="1:1" x14ac:dyDescent="0.25">
      <c r="A98" s="35"/>
    </row>
    <row r="99" spans="1:1" x14ac:dyDescent="0.25">
      <c r="A99" s="35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6"/>
    </row>
    <row r="106" spans="1:1" x14ac:dyDescent="0.25">
      <c r="A106" s="37"/>
    </row>
    <row r="107" spans="1:1" x14ac:dyDescent="0.25">
      <c r="A107" s="36"/>
    </row>
    <row r="108" spans="1:1" x14ac:dyDescent="0.25">
      <c r="A108" s="33"/>
    </row>
    <row r="109" spans="1:1" x14ac:dyDescent="0.25">
      <c r="A109" s="34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6"/>
    </row>
    <row r="119" spans="1:1" x14ac:dyDescent="0.25">
      <c r="A119" s="37"/>
    </row>
    <row r="120" spans="1:1" x14ac:dyDescent="0.25">
      <c r="A120" s="36"/>
    </row>
    <row r="121" spans="1:1" x14ac:dyDescent="0.25">
      <c r="A121" s="33"/>
    </row>
    <row r="122" spans="1:1" x14ac:dyDescent="0.25">
      <c r="A122" s="34"/>
    </row>
    <row r="123" spans="1:1" x14ac:dyDescent="0.25">
      <c r="A123" s="35"/>
    </row>
    <row r="124" spans="1:1" x14ac:dyDescent="0.25">
      <c r="A124" s="35"/>
    </row>
    <row r="125" spans="1:1" x14ac:dyDescent="0.25">
      <c r="A125" s="35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6"/>
    </row>
    <row r="132" spans="1:1" x14ac:dyDescent="0.25">
      <c r="A132" s="37"/>
    </row>
    <row r="133" spans="1:1" x14ac:dyDescent="0.25">
      <c r="A133" s="36"/>
    </row>
    <row r="134" spans="1:1" x14ac:dyDescent="0.25">
      <c r="A134" s="33"/>
    </row>
    <row r="135" spans="1:1" x14ac:dyDescent="0.25">
      <c r="A135" s="34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6"/>
    </row>
    <row r="145" spans="1:1" x14ac:dyDescent="0.25">
      <c r="A145" s="37"/>
    </row>
    <row r="146" spans="1:1" x14ac:dyDescent="0.25">
      <c r="A146" s="36"/>
    </row>
    <row r="147" spans="1:1" x14ac:dyDescent="0.25">
      <c r="A147" s="33"/>
    </row>
    <row r="148" spans="1:1" x14ac:dyDescent="0.25">
      <c r="A148" s="34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6"/>
    </row>
    <row r="158" spans="1:1" x14ac:dyDescent="0.25">
      <c r="A158" s="37"/>
    </row>
    <row r="159" spans="1:1" x14ac:dyDescent="0.25">
      <c r="A159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workbookViewId="0"/>
  </sheetViews>
  <sheetFormatPr defaultRowHeight="15" x14ac:dyDescent="0.25"/>
  <cols>
    <col min="1" max="1" width="13" customWidth="1"/>
    <col min="6" max="22" width="10.140625" bestFit="1" customWidth="1"/>
  </cols>
  <sheetData>
    <row r="1" spans="1:22" x14ac:dyDescent="0.25">
      <c r="A1" s="38"/>
      <c r="B1" s="40">
        <v>2000</v>
      </c>
      <c r="C1" s="40">
        <v>2001</v>
      </c>
      <c r="D1" s="40">
        <v>2002</v>
      </c>
      <c r="E1" s="40">
        <v>2003</v>
      </c>
      <c r="F1" s="40">
        <v>2004</v>
      </c>
      <c r="G1" s="40">
        <v>2005</v>
      </c>
      <c r="H1" s="40">
        <v>2006</v>
      </c>
      <c r="I1" s="40">
        <v>2007</v>
      </c>
      <c r="J1" s="40">
        <v>2008</v>
      </c>
      <c r="K1" s="40">
        <v>2009</v>
      </c>
      <c r="L1" s="40">
        <v>2010</v>
      </c>
      <c r="M1" s="40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43" t="s">
        <v>5</v>
      </c>
      <c r="B2" s="39">
        <v>7139730</v>
      </c>
      <c r="C2" s="39">
        <v>8728770</v>
      </c>
      <c r="D2" s="39">
        <v>9476940</v>
      </c>
      <c r="E2" s="39">
        <v>9693210</v>
      </c>
      <c r="F2" s="39">
        <v>11741980</v>
      </c>
      <c r="G2" s="39">
        <v>11581580</v>
      </c>
      <c r="H2" s="39">
        <v>12727470</v>
      </c>
      <c r="I2" s="39">
        <v>13823890</v>
      </c>
      <c r="J2" s="39">
        <v>14420360</v>
      </c>
      <c r="K2" s="39">
        <v>15031740</v>
      </c>
      <c r="L2" s="39">
        <v>13394900</v>
      </c>
      <c r="M2" s="39">
        <v>13919740</v>
      </c>
      <c r="N2" s="12">
        <v>13898400</v>
      </c>
      <c r="O2" s="127">
        <v>23229980</v>
      </c>
      <c r="P2" s="12">
        <v>23299070</v>
      </c>
      <c r="Q2" s="12">
        <v>18331730</v>
      </c>
      <c r="R2" s="137">
        <v>19575660</v>
      </c>
      <c r="S2" s="137">
        <v>20040110</v>
      </c>
      <c r="T2" s="137">
        <v>23537490</v>
      </c>
      <c r="U2" s="137">
        <v>24878500</v>
      </c>
      <c r="V2" s="142">
        <v>29336420</v>
      </c>
    </row>
    <row r="3" spans="1:22" x14ac:dyDescent="0.25">
      <c r="A3" s="43" t="s">
        <v>6</v>
      </c>
      <c r="B3" s="39">
        <v>2792280</v>
      </c>
      <c r="C3" s="39">
        <v>3398560</v>
      </c>
      <c r="D3" s="39">
        <v>3653870</v>
      </c>
      <c r="E3" s="39">
        <v>3737610</v>
      </c>
      <c r="F3" s="39">
        <v>4431190</v>
      </c>
      <c r="G3" s="39">
        <v>4133830</v>
      </c>
      <c r="H3" s="39">
        <v>4418540</v>
      </c>
      <c r="I3" s="39">
        <v>4131440</v>
      </c>
      <c r="J3" s="39">
        <v>4341900</v>
      </c>
      <c r="K3" s="39">
        <v>4588680</v>
      </c>
      <c r="L3" s="39">
        <v>4518670</v>
      </c>
      <c r="M3" s="39">
        <v>4838070</v>
      </c>
      <c r="N3" s="12">
        <v>4920030</v>
      </c>
      <c r="O3" s="127">
        <v>9045900</v>
      </c>
      <c r="P3" s="12">
        <v>9466310</v>
      </c>
      <c r="Q3" s="12">
        <v>10307160</v>
      </c>
      <c r="R3" s="137">
        <v>11145320</v>
      </c>
      <c r="S3" s="137">
        <v>11557320</v>
      </c>
      <c r="T3" s="137">
        <v>12144030</v>
      </c>
      <c r="U3" s="137">
        <v>12497870</v>
      </c>
      <c r="V3" s="142">
        <v>14210490</v>
      </c>
    </row>
    <row r="4" spans="1:22" x14ac:dyDescent="0.25">
      <c r="A4" s="42" t="s">
        <v>8</v>
      </c>
      <c r="B4" s="58">
        <v>1</v>
      </c>
      <c r="C4" s="58">
        <v>4</v>
      </c>
      <c r="D4" s="41">
        <v>11</v>
      </c>
      <c r="E4" s="41">
        <v>11</v>
      </c>
      <c r="F4" s="41">
        <v>8</v>
      </c>
      <c r="G4" s="41">
        <v>81</v>
      </c>
      <c r="H4" s="41">
        <v>6</v>
      </c>
      <c r="I4" s="41">
        <v>5</v>
      </c>
      <c r="J4" s="41">
        <v>5</v>
      </c>
      <c r="K4" s="41">
        <v>5</v>
      </c>
      <c r="L4" s="41">
        <v>6</v>
      </c>
      <c r="M4" s="41">
        <v>5</v>
      </c>
      <c r="N4" s="58">
        <v>6</v>
      </c>
      <c r="O4" s="58">
        <v>6</v>
      </c>
      <c r="P4" s="58">
        <v>7</v>
      </c>
      <c r="Q4" s="58">
        <v>8</v>
      </c>
      <c r="R4" s="58">
        <v>8</v>
      </c>
      <c r="S4" s="58">
        <v>7</v>
      </c>
      <c r="T4" s="135">
        <v>8</v>
      </c>
      <c r="U4" s="58">
        <v>7</v>
      </c>
      <c r="V4" s="58">
        <v>6</v>
      </c>
    </row>
    <row r="5" spans="1:22" x14ac:dyDescent="0.25">
      <c r="A5" s="42" t="s">
        <v>12</v>
      </c>
      <c r="B5" s="107">
        <f>1-(B3/B2)</f>
        <v>0.60890958061439293</v>
      </c>
      <c r="C5" s="107">
        <f t="shared" ref="C5:V5" si="0">1-(C3/C2)</f>
        <v>0.61064846478942625</v>
      </c>
      <c r="D5" s="107">
        <f t="shared" si="0"/>
        <v>0.61444622420317108</v>
      </c>
      <c r="E5" s="107">
        <f t="shared" si="0"/>
        <v>0.61440946807094865</v>
      </c>
      <c r="F5" s="107">
        <f t="shared" si="0"/>
        <v>0.62261986479282028</v>
      </c>
      <c r="G5" s="107">
        <f t="shared" si="0"/>
        <v>0.64306856232051235</v>
      </c>
      <c r="H5" s="107">
        <f t="shared" si="0"/>
        <v>0.65283438106709346</v>
      </c>
      <c r="I5" s="107">
        <f t="shared" si="0"/>
        <v>0.70113766819614454</v>
      </c>
      <c r="J5" s="107">
        <f t="shared" si="0"/>
        <v>0.69890488170891718</v>
      </c>
      <c r="K5" s="107">
        <f t="shared" si="0"/>
        <v>0.69473394297666147</v>
      </c>
      <c r="L5" s="107">
        <f t="shared" si="0"/>
        <v>0.6626574293201144</v>
      </c>
      <c r="M5" s="107">
        <f t="shared" si="0"/>
        <v>0.65243100805043774</v>
      </c>
      <c r="N5" s="107">
        <f t="shared" si="0"/>
        <v>0.64600025902262126</v>
      </c>
      <c r="O5" s="107">
        <f t="shared" si="0"/>
        <v>0.61059372414440305</v>
      </c>
      <c r="P5" s="107">
        <f t="shared" si="0"/>
        <v>0.59370438390888558</v>
      </c>
      <c r="Q5" s="107">
        <f t="shared" si="0"/>
        <v>0.43774210071826281</v>
      </c>
      <c r="R5" s="107">
        <f t="shared" si="0"/>
        <v>0.43065418994812943</v>
      </c>
      <c r="S5" s="107">
        <f t="shared" si="0"/>
        <v>0.42329059072031039</v>
      </c>
      <c r="T5" s="107">
        <f t="shared" si="0"/>
        <v>0.48405586152134317</v>
      </c>
      <c r="U5" s="107">
        <f t="shared" si="0"/>
        <v>0.49764374861828486</v>
      </c>
      <c r="V5" s="107">
        <f t="shared" si="0"/>
        <v>0.51560244910592368</v>
      </c>
    </row>
    <row r="6" spans="1:22" s="129" customFormat="1" x14ac:dyDescent="0.25">
      <c r="A6" s="80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8" spans="1:22" s="125" customFormat="1" x14ac:dyDescent="0.25">
      <c r="A8" s="60" t="s">
        <v>127</v>
      </c>
      <c r="J8" s="59"/>
    </row>
    <row r="9" spans="1:22" s="125" customFormat="1" x14ac:dyDescent="0.25">
      <c r="A9" s="59" t="s">
        <v>142</v>
      </c>
      <c r="J9" s="60"/>
    </row>
    <row r="10" spans="1:22" s="125" customFormat="1" x14ac:dyDescent="0.25">
      <c r="A10" s="102" t="s">
        <v>129</v>
      </c>
      <c r="J10" s="102"/>
    </row>
    <row r="11" spans="1:22" s="125" customFormat="1" x14ac:dyDescent="0.25">
      <c r="A11" s="102" t="s">
        <v>130</v>
      </c>
      <c r="J11" s="60"/>
    </row>
    <row r="12" spans="1:22" s="125" customFormat="1" x14ac:dyDescent="0.25">
      <c r="A12" s="102" t="s">
        <v>143</v>
      </c>
      <c r="J12" s="102"/>
    </row>
    <row r="13" spans="1:22" s="125" customFormat="1" x14ac:dyDescent="0.25">
      <c r="A13" s="102" t="s">
        <v>144</v>
      </c>
      <c r="J13" s="102"/>
    </row>
    <row r="14" spans="1:22" s="125" customFormat="1" x14ac:dyDescent="0.25">
      <c r="A14" s="61" t="s">
        <v>137</v>
      </c>
      <c r="J14" s="61"/>
    </row>
    <row r="15" spans="1:22" s="125" customFormat="1" x14ac:dyDescent="0.25">
      <c r="A15" s="103" t="s">
        <v>144</v>
      </c>
      <c r="J15" s="103"/>
    </row>
    <row r="16" spans="1:22" s="125" customFormat="1" x14ac:dyDescent="0.25">
      <c r="A16" s="102" t="s">
        <v>132</v>
      </c>
      <c r="J16" s="61"/>
    </row>
    <row r="17" spans="1:1" s="125" customFormat="1" x14ac:dyDescent="0.25"/>
    <row r="18" spans="1:1" x14ac:dyDescent="0.25">
      <c r="A18" s="110" t="s">
        <v>108</v>
      </c>
    </row>
    <row r="19" spans="1:1" x14ac:dyDescent="0.25">
      <c r="A19" s="111" t="s">
        <v>61</v>
      </c>
    </row>
    <row r="20" spans="1:1" x14ac:dyDescent="0.25">
      <c r="A20" s="111" t="s">
        <v>114</v>
      </c>
    </row>
    <row r="21" spans="1:1" x14ac:dyDescent="0.25">
      <c r="A21" s="111" t="s">
        <v>81</v>
      </c>
    </row>
    <row r="22" spans="1:1" x14ac:dyDescent="0.25">
      <c r="A22" s="111" t="s">
        <v>109</v>
      </c>
    </row>
    <row r="23" spans="1:1" x14ac:dyDescent="0.25">
      <c r="A23" s="111" t="s">
        <v>110</v>
      </c>
    </row>
    <row r="24" spans="1:1" x14ac:dyDescent="0.25">
      <c r="A24" s="111" t="s">
        <v>82</v>
      </c>
    </row>
    <row r="25" spans="1:1" x14ac:dyDescent="0.25">
      <c r="A25" s="112" t="s">
        <v>110</v>
      </c>
    </row>
    <row r="26" spans="1:1" x14ac:dyDescent="0.25">
      <c r="A26" s="111" t="s">
        <v>83</v>
      </c>
    </row>
    <row r="28" spans="1:1" x14ac:dyDescent="0.25">
      <c r="A28" s="110" t="s">
        <v>13</v>
      </c>
    </row>
    <row r="29" spans="1:1" x14ac:dyDescent="0.25">
      <c r="A29" s="111" t="s">
        <v>29</v>
      </c>
    </row>
    <row r="30" spans="1:1" x14ac:dyDescent="0.25">
      <c r="A30" s="111" t="s">
        <v>112</v>
      </c>
    </row>
    <row r="31" spans="1:1" x14ac:dyDescent="0.25">
      <c r="A31" s="111" t="s">
        <v>9</v>
      </c>
    </row>
    <row r="32" spans="1:1" x14ac:dyDescent="0.25">
      <c r="A32" s="111" t="s">
        <v>97</v>
      </c>
    </row>
    <row r="33" spans="1:1" x14ac:dyDescent="0.25">
      <c r="A33" s="111" t="s">
        <v>98</v>
      </c>
    </row>
    <row r="34" spans="1:1" x14ac:dyDescent="0.25">
      <c r="A34" s="111" t="s">
        <v>10</v>
      </c>
    </row>
    <row r="35" spans="1:1" x14ac:dyDescent="0.25">
      <c r="A35" s="112" t="s">
        <v>98</v>
      </c>
    </row>
    <row r="36" spans="1:1" x14ac:dyDescent="0.25">
      <c r="A36" s="111" t="s">
        <v>11</v>
      </c>
    </row>
    <row r="39" spans="1:1" x14ac:dyDescent="0.25">
      <c r="A39" s="44"/>
    </row>
    <row r="40" spans="1:1" x14ac:dyDescent="0.25">
      <c r="A40" s="45"/>
    </row>
    <row r="41" spans="1:1" x14ac:dyDescent="0.25">
      <c r="A41" s="45"/>
    </row>
    <row r="42" spans="1:1" x14ac:dyDescent="0.25">
      <c r="A42" s="45"/>
    </row>
    <row r="43" spans="1:1" x14ac:dyDescent="0.25">
      <c r="A43" s="45"/>
    </row>
    <row r="44" spans="1:1" x14ac:dyDescent="0.25">
      <c r="A44" s="45"/>
    </row>
    <row r="45" spans="1:1" x14ac:dyDescent="0.25">
      <c r="A45" s="45"/>
    </row>
    <row r="46" spans="1:1" x14ac:dyDescent="0.25">
      <c r="A46" s="45"/>
    </row>
    <row r="47" spans="1:1" x14ac:dyDescent="0.25">
      <c r="A47" s="45"/>
    </row>
    <row r="48" spans="1:1" x14ac:dyDescent="0.25">
      <c r="A48" s="46"/>
    </row>
    <row r="49" spans="1:1" x14ac:dyDescent="0.25">
      <c r="A49" s="47"/>
    </row>
    <row r="50" spans="1:1" x14ac:dyDescent="0.25">
      <c r="A50" s="46"/>
    </row>
    <row r="53" spans="1:1" x14ac:dyDescent="0.25">
      <c r="A53" s="44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  <row r="60" spans="1:1" x14ac:dyDescent="0.25">
      <c r="A60" s="45"/>
    </row>
    <row r="61" spans="1:1" x14ac:dyDescent="0.25">
      <c r="A61" s="45"/>
    </row>
    <row r="62" spans="1:1" x14ac:dyDescent="0.25">
      <c r="A62" s="46"/>
    </row>
    <row r="63" spans="1:1" x14ac:dyDescent="0.25">
      <c r="A63" s="47"/>
    </row>
    <row r="64" spans="1:1" x14ac:dyDescent="0.25">
      <c r="A64" s="46"/>
    </row>
    <row r="67" spans="1:1" x14ac:dyDescent="0.25">
      <c r="A67" s="44"/>
    </row>
    <row r="68" spans="1:1" x14ac:dyDescent="0.25">
      <c r="A68" s="45"/>
    </row>
    <row r="69" spans="1:1" x14ac:dyDescent="0.25">
      <c r="A69" s="45"/>
    </row>
    <row r="70" spans="1:1" x14ac:dyDescent="0.25">
      <c r="A70" s="45"/>
    </row>
    <row r="71" spans="1:1" x14ac:dyDescent="0.25">
      <c r="A71" s="45"/>
    </row>
    <row r="72" spans="1:1" x14ac:dyDescent="0.25">
      <c r="A72" s="45"/>
    </row>
    <row r="73" spans="1:1" x14ac:dyDescent="0.25">
      <c r="A73" s="45"/>
    </row>
    <row r="74" spans="1:1" x14ac:dyDescent="0.25">
      <c r="A74" s="45"/>
    </row>
    <row r="75" spans="1:1" x14ac:dyDescent="0.25">
      <c r="A75" s="45"/>
    </row>
    <row r="76" spans="1:1" x14ac:dyDescent="0.25">
      <c r="A76" s="46"/>
    </row>
    <row r="77" spans="1:1" x14ac:dyDescent="0.25">
      <c r="A77" s="47"/>
    </row>
    <row r="78" spans="1:1" x14ac:dyDescent="0.25">
      <c r="A78" s="46"/>
    </row>
    <row r="81" spans="1:1" x14ac:dyDescent="0.25">
      <c r="A81" s="44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6"/>
    </row>
    <row r="91" spans="1:1" x14ac:dyDescent="0.25">
      <c r="A91" s="47"/>
    </row>
    <row r="92" spans="1:1" x14ac:dyDescent="0.25">
      <c r="A92" s="46"/>
    </row>
    <row r="95" spans="1:1" x14ac:dyDescent="0.25">
      <c r="A95" s="44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6"/>
    </row>
    <row r="105" spans="1:1" x14ac:dyDescent="0.25">
      <c r="A105" s="47"/>
    </row>
    <row r="106" spans="1:1" x14ac:dyDescent="0.25">
      <c r="A106" s="46"/>
    </row>
    <row r="109" spans="1:1" x14ac:dyDescent="0.25">
      <c r="A109" s="44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5"/>
    </row>
    <row r="115" spans="1:1" x14ac:dyDescent="0.25">
      <c r="A115" s="45"/>
    </row>
    <row r="116" spans="1:1" x14ac:dyDescent="0.25">
      <c r="A116" s="45"/>
    </row>
    <row r="117" spans="1:1" x14ac:dyDescent="0.25">
      <c r="A117" s="45"/>
    </row>
    <row r="118" spans="1:1" x14ac:dyDescent="0.25">
      <c r="A118" s="46"/>
    </row>
    <row r="119" spans="1:1" x14ac:dyDescent="0.25">
      <c r="A119" s="47"/>
    </row>
    <row r="120" spans="1:1" x14ac:dyDescent="0.25">
      <c r="A120" s="46"/>
    </row>
    <row r="123" spans="1:1" x14ac:dyDescent="0.25">
      <c r="A123" s="44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5"/>
    </row>
    <row r="129" spans="1:1" x14ac:dyDescent="0.25">
      <c r="A129" s="45"/>
    </row>
    <row r="130" spans="1:1" x14ac:dyDescent="0.25">
      <c r="A130" s="45"/>
    </row>
    <row r="131" spans="1:1" x14ac:dyDescent="0.25">
      <c r="A131" s="45"/>
    </row>
    <row r="132" spans="1:1" x14ac:dyDescent="0.25">
      <c r="A132" s="46"/>
    </row>
    <row r="133" spans="1:1" x14ac:dyDescent="0.25">
      <c r="A133" s="47"/>
    </row>
    <row r="134" spans="1:1" x14ac:dyDescent="0.25">
      <c r="A134" s="46"/>
    </row>
    <row r="137" spans="1:1" x14ac:dyDescent="0.25">
      <c r="A137" s="44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5"/>
    </row>
    <row r="143" spans="1:1" x14ac:dyDescent="0.25">
      <c r="A143" s="45"/>
    </row>
    <row r="144" spans="1:1" x14ac:dyDescent="0.25">
      <c r="A144" s="45"/>
    </row>
    <row r="145" spans="1:1" x14ac:dyDescent="0.25">
      <c r="A145" s="45"/>
    </row>
    <row r="146" spans="1:1" x14ac:dyDescent="0.25">
      <c r="A146" s="46"/>
    </row>
    <row r="147" spans="1:1" x14ac:dyDescent="0.25">
      <c r="A147" s="47"/>
    </row>
    <row r="148" spans="1:1" x14ac:dyDescent="0.25">
      <c r="A148" s="46"/>
    </row>
    <row r="151" spans="1:1" x14ac:dyDescent="0.25">
      <c r="A151" s="44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6"/>
    </row>
    <row r="161" spans="1:1" x14ac:dyDescent="0.25">
      <c r="A161" s="47"/>
    </row>
    <row r="162" spans="1:1" x14ac:dyDescent="0.25">
      <c r="A162" s="46"/>
    </row>
    <row r="165" spans="1:1" x14ac:dyDescent="0.25">
      <c r="A165" s="44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6"/>
    </row>
    <row r="175" spans="1:1" x14ac:dyDescent="0.25">
      <c r="A175" s="47"/>
    </row>
    <row r="176" spans="1:1" x14ac:dyDescent="0.25">
      <c r="A176" s="4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6.28515625" customWidth="1"/>
    <col min="3" max="12" width="10.140625" bestFit="1" customWidth="1"/>
    <col min="15" max="15" width="9.140625" bestFit="1" customWidth="1"/>
  </cols>
  <sheetData>
    <row r="1" spans="1:22" x14ac:dyDescent="0.25">
      <c r="A1" s="48"/>
      <c r="B1" s="50">
        <v>2000</v>
      </c>
      <c r="C1" s="50">
        <v>2001</v>
      </c>
      <c r="D1" s="50">
        <v>2002</v>
      </c>
      <c r="E1" s="50">
        <v>2003</v>
      </c>
      <c r="F1" s="50">
        <v>2004</v>
      </c>
      <c r="G1" s="50">
        <v>2005</v>
      </c>
      <c r="H1" s="50">
        <v>2006</v>
      </c>
      <c r="I1" s="50">
        <v>2007</v>
      </c>
      <c r="J1" s="50">
        <v>2008</v>
      </c>
      <c r="K1" s="50">
        <v>2009</v>
      </c>
      <c r="L1" s="50">
        <v>2010</v>
      </c>
      <c r="M1" s="50">
        <v>2011</v>
      </c>
      <c r="N1" s="77">
        <v>2012</v>
      </c>
      <c r="O1" s="77">
        <v>2013</v>
      </c>
      <c r="P1" s="77">
        <v>2014</v>
      </c>
      <c r="Q1" s="77">
        <v>2015</v>
      </c>
      <c r="R1" s="77">
        <v>2016</v>
      </c>
      <c r="S1" s="77">
        <v>2017</v>
      </c>
      <c r="T1" s="77">
        <v>2018</v>
      </c>
      <c r="U1" s="77">
        <v>2019</v>
      </c>
      <c r="V1" s="77">
        <v>2020</v>
      </c>
    </row>
    <row r="2" spans="1:22" x14ac:dyDescent="0.25">
      <c r="A2" s="53" t="s">
        <v>5</v>
      </c>
      <c r="B2" s="49">
        <v>9332474</v>
      </c>
      <c r="C2" s="49">
        <v>10081350</v>
      </c>
      <c r="D2" s="49">
        <v>10611380</v>
      </c>
      <c r="E2" s="49">
        <v>10546580</v>
      </c>
      <c r="F2" s="49">
        <v>10660100</v>
      </c>
      <c r="G2" s="49">
        <v>11420060</v>
      </c>
      <c r="H2" s="49">
        <v>11328170</v>
      </c>
      <c r="I2" s="49">
        <v>12429890</v>
      </c>
      <c r="J2" s="49">
        <v>10435230</v>
      </c>
      <c r="K2" s="49">
        <v>10214510</v>
      </c>
      <c r="L2" s="49">
        <v>10060160</v>
      </c>
      <c r="M2" s="49">
        <v>9622630</v>
      </c>
      <c r="N2" s="12">
        <v>9611320</v>
      </c>
      <c r="O2" s="127">
        <v>3829170</v>
      </c>
      <c r="P2" s="12">
        <v>3837600</v>
      </c>
      <c r="Q2" s="12">
        <v>2898670</v>
      </c>
      <c r="R2" s="137">
        <v>3093050</v>
      </c>
      <c r="S2" s="137">
        <v>3472680</v>
      </c>
      <c r="T2" s="137">
        <v>3718220</v>
      </c>
      <c r="U2" s="137">
        <v>3977620</v>
      </c>
      <c r="V2" s="142">
        <v>3963340</v>
      </c>
    </row>
    <row r="3" spans="1:22" x14ac:dyDescent="0.25">
      <c r="A3" s="53" t="s">
        <v>6</v>
      </c>
      <c r="B3" s="49">
        <v>7725384</v>
      </c>
      <c r="C3" s="49">
        <v>8331344</v>
      </c>
      <c r="D3" s="49">
        <v>8600010</v>
      </c>
      <c r="E3" s="49">
        <v>8876720</v>
      </c>
      <c r="F3" s="49">
        <v>8986050</v>
      </c>
      <c r="G3" s="49">
        <v>9263980</v>
      </c>
      <c r="H3" s="49">
        <v>8663510</v>
      </c>
      <c r="I3" s="49">
        <v>8801290</v>
      </c>
      <c r="J3" s="49">
        <v>6712820</v>
      </c>
      <c r="K3" s="49">
        <v>6820310</v>
      </c>
      <c r="L3" s="49">
        <v>6889630</v>
      </c>
      <c r="M3" s="49">
        <v>6558550</v>
      </c>
      <c r="N3" s="12">
        <v>6347220</v>
      </c>
      <c r="O3" s="127">
        <v>2926340</v>
      </c>
      <c r="P3" s="12">
        <v>3095370</v>
      </c>
      <c r="Q3" s="12">
        <v>2718740</v>
      </c>
      <c r="R3" s="137">
        <v>2932570</v>
      </c>
      <c r="S3" s="137">
        <v>3341190</v>
      </c>
      <c r="T3" s="137">
        <v>3595980</v>
      </c>
      <c r="U3" s="137">
        <v>3850750</v>
      </c>
      <c r="V3" s="142">
        <v>3843060</v>
      </c>
    </row>
    <row r="4" spans="1:22" x14ac:dyDescent="0.25">
      <c r="A4" s="52" t="s">
        <v>8</v>
      </c>
      <c r="B4" s="51">
        <v>4</v>
      </c>
      <c r="C4" s="51">
        <v>3</v>
      </c>
      <c r="D4" s="51">
        <v>5</v>
      </c>
      <c r="E4" s="51">
        <v>7</v>
      </c>
      <c r="F4" s="51">
        <v>7</v>
      </c>
      <c r="G4" s="51">
        <v>6</v>
      </c>
      <c r="H4" s="51">
        <v>5</v>
      </c>
      <c r="I4" s="51">
        <v>6</v>
      </c>
      <c r="J4" s="51">
        <v>5</v>
      </c>
      <c r="K4" s="51">
        <v>5</v>
      </c>
      <c r="L4" s="51">
        <v>6</v>
      </c>
      <c r="M4" s="51">
        <v>5</v>
      </c>
      <c r="N4" s="58">
        <v>4</v>
      </c>
      <c r="O4" s="58">
        <v>4</v>
      </c>
      <c r="P4" s="58">
        <v>4</v>
      </c>
      <c r="Q4" s="58">
        <v>5</v>
      </c>
      <c r="R4" s="58">
        <v>4</v>
      </c>
      <c r="S4" s="58">
        <v>6</v>
      </c>
      <c r="T4" s="58">
        <v>7</v>
      </c>
      <c r="U4" s="58">
        <v>7</v>
      </c>
      <c r="V4" s="58">
        <v>7</v>
      </c>
    </row>
    <row r="5" spans="1:22" x14ac:dyDescent="0.25">
      <c r="A5" s="52" t="s">
        <v>12</v>
      </c>
      <c r="B5" s="107">
        <f>1-(B3/B2)</f>
        <v>0.17220406936038612</v>
      </c>
      <c r="C5" s="107">
        <f t="shared" ref="C5:V5" si="0">1-(C3/C2)</f>
        <v>0.17358845789502397</v>
      </c>
      <c r="D5" s="107">
        <f t="shared" si="0"/>
        <v>0.18954839050151817</v>
      </c>
      <c r="E5" s="107">
        <f t="shared" si="0"/>
        <v>0.15833189526841873</v>
      </c>
      <c r="F5" s="107">
        <f t="shared" si="0"/>
        <v>0.15703886455098925</v>
      </c>
      <c r="G5" s="107">
        <f t="shared" si="0"/>
        <v>0.18879760701782655</v>
      </c>
      <c r="H5" s="107">
        <f t="shared" si="0"/>
        <v>0.23522422421273692</v>
      </c>
      <c r="I5" s="107">
        <f t="shared" si="0"/>
        <v>0.29192535090817373</v>
      </c>
      <c r="J5" s="107">
        <f t="shared" si="0"/>
        <v>0.35671566414923295</v>
      </c>
      <c r="K5" s="107">
        <f t="shared" si="0"/>
        <v>0.3322920042175298</v>
      </c>
      <c r="L5" s="107">
        <f t="shared" si="0"/>
        <v>0.31515701539538143</v>
      </c>
      <c r="M5" s="107">
        <f t="shared" si="0"/>
        <v>0.31842438086053393</v>
      </c>
      <c r="N5" s="107">
        <f t="shared" si="0"/>
        <v>0.33960995992225829</v>
      </c>
      <c r="O5" s="107">
        <f t="shared" si="0"/>
        <v>0.23577694382855818</v>
      </c>
      <c r="P5" s="107">
        <f t="shared" si="0"/>
        <v>0.19340994371482179</v>
      </c>
      <c r="Q5" s="107">
        <f t="shared" si="0"/>
        <v>6.2073295683882646E-2</v>
      </c>
      <c r="R5" s="107">
        <f t="shared" si="0"/>
        <v>5.188406265660106E-2</v>
      </c>
      <c r="S5" s="107">
        <f t="shared" si="0"/>
        <v>3.786412799336536E-2</v>
      </c>
      <c r="T5" s="107">
        <f t="shared" si="0"/>
        <v>3.2875946017180246E-2</v>
      </c>
      <c r="U5" s="107">
        <f t="shared" si="0"/>
        <v>3.1895957884363058E-2</v>
      </c>
      <c r="V5" s="107">
        <f t="shared" si="0"/>
        <v>3.0348140709603566E-2</v>
      </c>
    </row>
    <row r="6" spans="1:22" s="129" customFormat="1" x14ac:dyDescent="0.25">
      <c r="A6" s="80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8" spans="1:22" s="88" customFormat="1" x14ac:dyDescent="0.25">
      <c r="A8" s="59" t="s">
        <v>163</v>
      </c>
    </row>
    <row r="9" spans="1:22" s="88" customFormat="1" x14ac:dyDescent="0.25">
      <c r="A9" s="60" t="s">
        <v>127</v>
      </c>
    </row>
    <row r="10" spans="1:22" s="88" customFormat="1" x14ac:dyDescent="0.25">
      <c r="A10" s="102" t="s">
        <v>129</v>
      </c>
    </row>
    <row r="11" spans="1:22" s="88" customFormat="1" x14ac:dyDescent="0.25">
      <c r="A11" s="102" t="s">
        <v>130</v>
      </c>
    </row>
    <row r="12" spans="1:22" s="88" customFormat="1" x14ac:dyDescent="0.25">
      <c r="A12" s="102" t="s">
        <v>145</v>
      </c>
    </row>
    <row r="13" spans="1:22" s="88" customFormat="1" x14ac:dyDescent="0.25">
      <c r="A13" s="102" t="s">
        <v>146</v>
      </c>
    </row>
    <row r="14" spans="1:22" s="88" customFormat="1" x14ac:dyDescent="0.25">
      <c r="A14" s="61" t="s">
        <v>137</v>
      </c>
    </row>
    <row r="15" spans="1:22" s="88" customFormat="1" x14ac:dyDescent="0.25">
      <c r="A15" s="103" t="s">
        <v>146</v>
      </c>
    </row>
    <row r="16" spans="1:22" s="88" customFormat="1" x14ac:dyDescent="0.25">
      <c r="A16" s="61" t="s">
        <v>132</v>
      </c>
    </row>
    <row r="17" spans="1:1" s="88" customFormat="1" x14ac:dyDescent="0.25"/>
    <row r="18" spans="1:1" x14ac:dyDescent="0.25">
      <c r="A18" s="110" t="s">
        <v>14</v>
      </c>
    </row>
    <row r="19" spans="1:1" x14ac:dyDescent="0.25">
      <c r="A19" s="111" t="s">
        <v>29</v>
      </c>
    </row>
    <row r="20" spans="1:1" x14ac:dyDescent="0.25">
      <c r="A20" s="111" t="s">
        <v>112</v>
      </c>
    </row>
    <row r="21" spans="1:1" x14ac:dyDescent="0.25">
      <c r="A21" s="111" t="s">
        <v>9</v>
      </c>
    </row>
    <row r="22" spans="1:1" x14ac:dyDescent="0.25">
      <c r="A22" s="111" t="s">
        <v>99</v>
      </c>
    </row>
    <row r="23" spans="1:1" x14ac:dyDescent="0.25">
      <c r="A23" s="111" t="s">
        <v>100</v>
      </c>
    </row>
    <row r="24" spans="1:1" x14ac:dyDescent="0.25">
      <c r="A24" s="111" t="s">
        <v>10</v>
      </c>
    </row>
    <row r="25" spans="1:1" x14ac:dyDescent="0.25">
      <c r="A25" s="112" t="s">
        <v>100</v>
      </c>
    </row>
    <row r="26" spans="1:1" x14ac:dyDescent="0.25">
      <c r="A26" s="111" t="s">
        <v>11</v>
      </c>
    </row>
    <row r="29" spans="1:1" x14ac:dyDescent="0.25">
      <c r="A29" s="54"/>
    </row>
    <row r="30" spans="1:1" x14ac:dyDescent="0.25">
      <c r="A30" s="55"/>
    </row>
    <row r="31" spans="1:1" x14ac:dyDescent="0.25">
      <c r="A31" s="55"/>
    </row>
    <row r="32" spans="1:1" x14ac:dyDescent="0.25">
      <c r="A32" s="55"/>
    </row>
    <row r="33" spans="1:1" x14ac:dyDescent="0.25">
      <c r="A33" s="55"/>
    </row>
    <row r="34" spans="1:1" x14ac:dyDescent="0.25">
      <c r="A34" s="55"/>
    </row>
    <row r="35" spans="1:1" x14ac:dyDescent="0.25">
      <c r="A35" s="55"/>
    </row>
    <row r="36" spans="1:1" x14ac:dyDescent="0.25">
      <c r="A36" s="55"/>
    </row>
    <row r="37" spans="1:1" x14ac:dyDescent="0.25">
      <c r="A37" s="55"/>
    </row>
    <row r="38" spans="1:1" x14ac:dyDescent="0.25">
      <c r="A38" s="56"/>
    </row>
    <row r="39" spans="1:1" x14ac:dyDescent="0.25">
      <c r="A39" s="57"/>
    </row>
    <row r="40" spans="1:1" x14ac:dyDescent="0.25">
      <c r="A40" s="56"/>
    </row>
    <row r="43" spans="1:1" x14ac:dyDescent="0.25">
      <c r="A43" s="54"/>
    </row>
    <row r="44" spans="1:1" x14ac:dyDescent="0.25">
      <c r="A44" s="55"/>
    </row>
    <row r="45" spans="1:1" x14ac:dyDescent="0.25">
      <c r="A45" s="55"/>
    </row>
    <row r="46" spans="1:1" x14ac:dyDescent="0.25">
      <c r="A46" s="55"/>
    </row>
    <row r="47" spans="1:1" x14ac:dyDescent="0.25">
      <c r="A47" s="55"/>
    </row>
    <row r="48" spans="1:1" x14ac:dyDescent="0.25">
      <c r="A48" s="55"/>
    </row>
    <row r="49" spans="1:1" x14ac:dyDescent="0.25">
      <c r="A49" s="55"/>
    </row>
    <row r="50" spans="1:1" x14ac:dyDescent="0.25">
      <c r="A50" s="55"/>
    </row>
    <row r="51" spans="1:1" x14ac:dyDescent="0.25">
      <c r="A51" s="55"/>
    </row>
    <row r="52" spans="1:1" x14ac:dyDescent="0.25">
      <c r="A52" s="56"/>
    </row>
    <row r="53" spans="1:1" x14ac:dyDescent="0.25">
      <c r="A53" s="57"/>
    </row>
    <row r="54" spans="1:1" x14ac:dyDescent="0.25">
      <c r="A54" s="56"/>
    </row>
    <row r="57" spans="1:1" x14ac:dyDescent="0.25">
      <c r="A57" s="54"/>
    </row>
    <row r="58" spans="1:1" x14ac:dyDescent="0.25">
      <c r="A58" s="55"/>
    </row>
    <row r="59" spans="1:1" x14ac:dyDescent="0.25">
      <c r="A59" s="55"/>
    </row>
    <row r="60" spans="1:1" x14ac:dyDescent="0.25">
      <c r="A60" s="55"/>
    </row>
    <row r="61" spans="1:1" x14ac:dyDescent="0.25">
      <c r="A61" s="55"/>
    </row>
    <row r="62" spans="1:1" x14ac:dyDescent="0.25">
      <c r="A62" s="55"/>
    </row>
    <row r="63" spans="1:1" x14ac:dyDescent="0.25">
      <c r="A63" s="55"/>
    </row>
    <row r="64" spans="1:1" x14ac:dyDescent="0.25">
      <c r="A64" s="55"/>
    </row>
    <row r="65" spans="1:1" x14ac:dyDescent="0.25">
      <c r="A65" s="55"/>
    </row>
    <row r="66" spans="1:1" x14ac:dyDescent="0.25">
      <c r="A66" s="56"/>
    </row>
    <row r="67" spans="1:1" x14ac:dyDescent="0.25">
      <c r="A67" s="57"/>
    </row>
    <row r="68" spans="1:1" x14ac:dyDescent="0.25">
      <c r="A68" s="56"/>
    </row>
    <row r="71" spans="1:1" x14ac:dyDescent="0.25">
      <c r="A71" s="54"/>
    </row>
    <row r="72" spans="1:1" x14ac:dyDescent="0.25">
      <c r="A72" s="55"/>
    </row>
    <row r="73" spans="1:1" x14ac:dyDescent="0.25">
      <c r="A73" s="55"/>
    </row>
    <row r="74" spans="1:1" x14ac:dyDescent="0.25">
      <c r="A74" s="55"/>
    </row>
    <row r="75" spans="1:1" x14ac:dyDescent="0.25">
      <c r="A75" s="55"/>
    </row>
    <row r="76" spans="1:1" x14ac:dyDescent="0.25">
      <c r="A76" s="55"/>
    </row>
    <row r="77" spans="1:1" x14ac:dyDescent="0.25">
      <c r="A77" s="55"/>
    </row>
    <row r="78" spans="1:1" x14ac:dyDescent="0.25">
      <c r="A78" s="55"/>
    </row>
    <row r="79" spans="1:1" x14ac:dyDescent="0.25">
      <c r="A79" s="55"/>
    </row>
    <row r="80" spans="1:1" x14ac:dyDescent="0.25">
      <c r="A80" s="56"/>
    </row>
    <row r="81" spans="1:1" x14ac:dyDescent="0.25">
      <c r="A81" s="57"/>
    </row>
    <row r="82" spans="1:1" x14ac:dyDescent="0.25">
      <c r="A82" s="56"/>
    </row>
    <row r="85" spans="1:1" x14ac:dyDescent="0.25">
      <c r="A85" s="54"/>
    </row>
    <row r="86" spans="1:1" x14ac:dyDescent="0.25">
      <c r="A86" s="55"/>
    </row>
    <row r="87" spans="1:1" x14ac:dyDescent="0.25">
      <c r="A87" s="55"/>
    </row>
    <row r="88" spans="1:1" x14ac:dyDescent="0.25">
      <c r="A88" s="55"/>
    </row>
    <row r="89" spans="1:1" x14ac:dyDescent="0.25">
      <c r="A89" s="55"/>
    </row>
    <row r="90" spans="1:1" x14ac:dyDescent="0.25">
      <c r="A90" s="55"/>
    </row>
    <row r="91" spans="1:1" x14ac:dyDescent="0.25">
      <c r="A91" s="55"/>
    </row>
    <row r="92" spans="1:1" x14ac:dyDescent="0.25">
      <c r="A92" s="55"/>
    </row>
    <row r="93" spans="1:1" x14ac:dyDescent="0.25">
      <c r="A93" s="55"/>
    </row>
    <row r="94" spans="1:1" x14ac:dyDescent="0.25">
      <c r="A94" s="56"/>
    </row>
    <row r="95" spans="1:1" x14ac:dyDescent="0.25">
      <c r="A95" s="57"/>
    </row>
    <row r="96" spans="1:1" x14ac:dyDescent="0.25">
      <c r="A96" s="56"/>
    </row>
    <row r="99" spans="1:1" x14ac:dyDescent="0.25">
      <c r="A99" s="54"/>
    </row>
    <row r="100" spans="1:1" x14ac:dyDescent="0.25">
      <c r="A100" s="55"/>
    </row>
    <row r="101" spans="1:1" x14ac:dyDescent="0.25">
      <c r="A101" s="55"/>
    </row>
    <row r="102" spans="1:1" x14ac:dyDescent="0.25">
      <c r="A102" s="55"/>
    </row>
    <row r="103" spans="1:1" x14ac:dyDescent="0.25">
      <c r="A103" s="55"/>
    </row>
    <row r="104" spans="1:1" x14ac:dyDescent="0.25">
      <c r="A104" s="55"/>
    </row>
    <row r="105" spans="1:1" x14ac:dyDescent="0.25">
      <c r="A105" s="55"/>
    </row>
    <row r="106" spans="1:1" x14ac:dyDescent="0.25">
      <c r="A106" s="55"/>
    </row>
    <row r="107" spans="1:1" x14ac:dyDescent="0.25">
      <c r="A107" s="55"/>
    </row>
    <row r="108" spans="1:1" x14ac:dyDescent="0.25">
      <c r="A108" s="56"/>
    </row>
    <row r="109" spans="1:1" x14ac:dyDescent="0.25">
      <c r="A109" s="57"/>
    </row>
    <row r="110" spans="1:1" x14ac:dyDescent="0.25">
      <c r="A110" s="56"/>
    </row>
    <row r="113" spans="1:1" x14ac:dyDescent="0.25">
      <c r="A113" s="54"/>
    </row>
    <row r="114" spans="1:1" x14ac:dyDescent="0.25">
      <c r="A114" s="55"/>
    </row>
    <row r="115" spans="1:1" x14ac:dyDescent="0.25">
      <c r="A115" s="55"/>
    </row>
    <row r="116" spans="1:1" x14ac:dyDescent="0.25">
      <c r="A116" s="55"/>
    </row>
    <row r="117" spans="1:1" x14ac:dyDescent="0.25">
      <c r="A117" s="55"/>
    </row>
    <row r="118" spans="1:1" x14ac:dyDescent="0.25">
      <c r="A118" s="55"/>
    </row>
    <row r="119" spans="1:1" x14ac:dyDescent="0.25">
      <c r="A119" s="55"/>
    </row>
    <row r="120" spans="1:1" x14ac:dyDescent="0.25">
      <c r="A120" s="55"/>
    </row>
    <row r="121" spans="1:1" x14ac:dyDescent="0.25">
      <c r="A121" s="55"/>
    </row>
    <row r="122" spans="1:1" x14ac:dyDescent="0.25">
      <c r="A122" s="56"/>
    </row>
    <row r="123" spans="1:1" x14ac:dyDescent="0.25">
      <c r="A123" s="57"/>
    </row>
    <row r="124" spans="1:1" x14ac:dyDescent="0.25">
      <c r="A124" s="56"/>
    </row>
    <row r="127" spans="1:1" x14ac:dyDescent="0.25">
      <c r="A127" s="54"/>
    </row>
    <row r="128" spans="1:1" x14ac:dyDescent="0.25">
      <c r="A128" s="55"/>
    </row>
    <row r="129" spans="1:1" x14ac:dyDescent="0.25">
      <c r="A129" s="55"/>
    </row>
    <row r="130" spans="1:1" x14ac:dyDescent="0.25">
      <c r="A130" s="55"/>
    </row>
    <row r="131" spans="1:1" x14ac:dyDescent="0.25">
      <c r="A131" s="55"/>
    </row>
    <row r="132" spans="1:1" x14ac:dyDescent="0.25">
      <c r="A132" s="55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6"/>
    </row>
    <row r="137" spans="1:1" x14ac:dyDescent="0.25">
      <c r="A137" s="57"/>
    </row>
    <row r="138" spans="1:1" x14ac:dyDescent="0.25">
      <c r="A138" s="56"/>
    </row>
    <row r="141" spans="1:1" x14ac:dyDescent="0.25">
      <c r="A141" s="54"/>
    </row>
    <row r="142" spans="1:1" x14ac:dyDescent="0.25">
      <c r="A142" s="55"/>
    </row>
    <row r="143" spans="1:1" x14ac:dyDescent="0.25">
      <c r="A143" s="55"/>
    </row>
    <row r="144" spans="1:1" x14ac:dyDescent="0.25">
      <c r="A144" s="55"/>
    </row>
    <row r="145" spans="1:1" x14ac:dyDescent="0.25">
      <c r="A145" s="55"/>
    </row>
    <row r="146" spans="1:1" x14ac:dyDescent="0.25">
      <c r="A146" s="55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6"/>
    </row>
    <row r="151" spans="1:1" x14ac:dyDescent="0.25">
      <c r="A151" s="57"/>
    </row>
    <row r="152" spans="1:1" x14ac:dyDescent="0.25">
      <c r="A152" s="56"/>
    </row>
    <row r="155" spans="1:1" x14ac:dyDescent="0.25">
      <c r="A155" s="54"/>
    </row>
    <row r="156" spans="1:1" x14ac:dyDescent="0.25">
      <c r="A156" s="55"/>
    </row>
    <row r="157" spans="1:1" x14ac:dyDescent="0.25">
      <c r="A157" s="55"/>
    </row>
    <row r="158" spans="1:1" x14ac:dyDescent="0.25">
      <c r="A158" s="55"/>
    </row>
    <row r="159" spans="1:1" x14ac:dyDescent="0.25">
      <c r="A159" s="55"/>
    </row>
    <row r="160" spans="1:1" x14ac:dyDescent="0.25">
      <c r="A160" s="55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6"/>
    </row>
    <row r="165" spans="1:1" x14ac:dyDescent="0.25">
      <c r="A165" s="57"/>
    </row>
    <row r="166" spans="1:1" x14ac:dyDescent="0.25">
      <c r="A166" s="5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http://www.co.marion.or.us/nr/rdonlyres/bec67435-6ead-4153-81c8-07321c743ebb/58832/district118turner1.xlsx</MigrationSourceURL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D49D8-118F-4BE9-89E8-B16DCCC5AD0E}">
  <ds:schemaRefs>
    <ds:schemaRef ds:uri="http://purl.org/dc/elements/1.1/"/>
    <ds:schemaRef ds:uri="http://purl.org/dc/terms/"/>
    <ds:schemaRef ds:uri="http://purl.org/dc/dcmitype/"/>
    <ds:schemaRef ds:uri="4d30e77a-6613-410c-aaee-9f6e1fd8795d"/>
    <ds:schemaRef ds:uri="http://schemas.microsoft.com/office/2006/documentManagement/types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FFC0F2D-597D-4882-BB0B-4EB348A4E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F08C75-D0AD-477C-81B7-57AC47D94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2020-12-18T23:58:33Z</dcterms:modified>
</cp:coreProperties>
</file>